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fael\Documents\Contabilidade\ReuniaoContaContole\Reuniao25082017\"/>
    </mc:Choice>
  </mc:AlternateContent>
  <bookViews>
    <workbookView xWindow="0" yWindow="0" windowWidth="20490" windowHeight="7650"/>
  </bookViews>
  <sheets>
    <sheet name="Ementário Anterior" sheetId="1" r:id="rId1"/>
    <sheet name="DE-PARA" sheetId="2" r:id="rId2"/>
    <sheet name="Novo Ementário" sheetId="3" r:id="rId3"/>
  </sheets>
  <definedNames>
    <definedName name="_xlnm._FilterDatabase" localSheetId="1" hidden="1">'DE-PARA'!$B$2:$F$1423</definedName>
    <definedName name="_xlnm._FilterDatabase" localSheetId="0" hidden="1">'Ementário Anterior'!$A$1:$M$1423</definedName>
    <definedName name="_xlnm._FilterDatabase" localSheetId="2" hidden="1">'Novo Ementário'!$B$2:$P$1579</definedName>
    <definedName name="_xlnm.Print_Area" localSheetId="1">'DE-PARA'!$A$1:$F$1421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99" i="3" l="1"/>
  <c r="G1499" i="3"/>
  <c r="F1499" i="3"/>
  <c r="E1499" i="3"/>
  <c r="D1499" i="3"/>
  <c r="C1499" i="3"/>
  <c r="B1499" i="3"/>
  <c r="H1498" i="3"/>
  <c r="G1498" i="3"/>
  <c r="F1498" i="3"/>
  <c r="E1498" i="3"/>
  <c r="D1498" i="3"/>
  <c r="C1498" i="3"/>
  <c r="B1498" i="3"/>
  <c r="H1497" i="3"/>
  <c r="G1497" i="3"/>
  <c r="F1497" i="3"/>
  <c r="E1497" i="3"/>
  <c r="D1497" i="3"/>
  <c r="C1497" i="3"/>
  <c r="B1497" i="3"/>
  <c r="H884" i="3" l="1"/>
  <c r="G884" i="3"/>
  <c r="F884" i="3"/>
  <c r="E884" i="3"/>
  <c r="D884" i="3"/>
  <c r="C884" i="3"/>
  <c r="B884" i="3"/>
  <c r="H883" i="3"/>
  <c r="G883" i="3"/>
  <c r="F883" i="3"/>
  <c r="E883" i="3"/>
  <c r="D883" i="3"/>
  <c r="C883" i="3"/>
  <c r="B883" i="3"/>
  <c r="H882" i="3"/>
  <c r="G882" i="3"/>
  <c r="F882" i="3"/>
  <c r="E882" i="3"/>
  <c r="D882" i="3"/>
  <c r="C882" i="3"/>
  <c r="B882" i="3"/>
  <c r="H881" i="3"/>
  <c r="G881" i="3"/>
  <c r="F881" i="3"/>
  <c r="E881" i="3"/>
  <c r="D881" i="3"/>
  <c r="C881" i="3"/>
  <c r="B881" i="3"/>
  <c r="H880" i="3"/>
  <c r="G880" i="3"/>
  <c r="F880" i="3"/>
  <c r="E880" i="3"/>
  <c r="D880" i="3"/>
  <c r="C880" i="3"/>
  <c r="B880" i="3"/>
  <c r="H879" i="3"/>
  <c r="G879" i="3"/>
  <c r="F879" i="3"/>
  <c r="E879" i="3"/>
  <c r="D879" i="3"/>
  <c r="C879" i="3"/>
  <c r="B879" i="3"/>
  <c r="H424" i="3" l="1"/>
  <c r="G424" i="3"/>
  <c r="F424" i="3"/>
  <c r="E424" i="3"/>
  <c r="D424" i="3"/>
  <c r="C424" i="3"/>
  <c r="B424" i="3"/>
  <c r="H423" i="3"/>
  <c r="G423" i="3"/>
  <c r="F423" i="3"/>
  <c r="E423" i="3"/>
  <c r="D423" i="3"/>
  <c r="C423" i="3"/>
  <c r="B423" i="3"/>
  <c r="H305" i="3"/>
  <c r="G305" i="3"/>
  <c r="F305" i="3"/>
  <c r="E305" i="3"/>
  <c r="D305" i="3"/>
  <c r="C305" i="3"/>
  <c r="B305" i="3"/>
  <c r="H304" i="3"/>
  <c r="G304" i="3"/>
  <c r="F304" i="3"/>
  <c r="E304" i="3"/>
  <c r="D304" i="3"/>
  <c r="C304" i="3"/>
  <c r="B304" i="3"/>
  <c r="H303" i="3"/>
  <c r="G303" i="3"/>
  <c r="F303" i="3"/>
  <c r="E303" i="3"/>
  <c r="D303" i="3"/>
  <c r="C303" i="3"/>
  <c r="B303" i="3"/>
  <c r="H302" i="3"/>
  <c r="G302" i="3"/>
  <c r="F302" i="3"/>
  <c r="E302" i="3"/>
  <c r="D302" i="3"/>
  <c r="C302" i="3"/>
  <c r="B302" i="3"/>
  <c r="H301" i="3"/>
  <c r="G301" i="3"/>
  <c r="F301" i="3"/>
  <c r="E301" i="3"/>
  <c r="D301" i="3"/>
  <c r="C301" i="3"/>
  <c r="B301" i="3"/>
  <c r="H300" i="3"/>
  <c r="G300" i="3"/>
  <c r="F300" i="3"/>
  <c r="E300" i="3"/>
  <c r="D300" i="3"/>
  <c r="C300" i="3"/>
  <c r="B300" i="3"/>
  <c r="H299" i="3"/>
  <c r="G299" i="3"/>
  <c r="F299" i="3"/>
  <c r="E299" i="3"/>
  <c r="D299" i="3"/>
  <c r="C299" i="3"/>
  <c r="B299" i="3"/>
  <c r="H298" i="3"/>
  <c r="G298" i="3"/>
  <c r="F298" i="3"/>
  <c r="E298" i="3"/>
  <c r="D298" i="3"/>
  <c r="C298" i="3"/>
  <c r="B298" i="3"/>
  <c r="H297" i="3"/>
  <c r="G297" i="3"/>
  <c r="F297" i="3"/>
  <c r="E297" i="3"/>
  <c r="D297" i="3"/>
  <c r="C297" i="3"/>
  <c r="B297" i="3"/>
  <c r="H296" i="3"/>
  <c r="G296" i="3"/>
  <c r="F296" i="3"/>
  <c r="E296" i="3"/>
  <c r="D296" i="3"/>
  <c r="C296" i="3"/>
  <c r="B296" i="3"/>
  <c r="H422" i="3"/>
  <c r="G422" i="3"/>
  <c r="F422" i="3"/>
  <c r="E422" i="3"/>
  <c r="D422" i="3"/>
  <c r="C422" i="3"/>
  <c r="B422" i="3"/>
  <c r="H421" i="3"/>
  <c r="G421" i="3"/>
  <c r="F421" i="3"/>
  <c r="E421" i="3"/>
  <c r="D421" i="3"/>
  <c r="C421" i="3"/>
  <c r="B421" i="3"/>
  <c r="H420" i="3"/>
  <c r="G420" i="3"/>
  <c r="F420" i="3"/>
  <c r="E420" i="3"/>
  <c r="D420" i="3"/>
  <c r="C420" i="3"/>
  <c r="B420" i="3"/>
  <c r="H419" i="3"/>
  <c r="G419" i="3"/>
  <c r="F419" i="3"/>
  <c r="E419" i="3"/>
  <c r="D419" i="3"/>
  <c r="C419" i="3"/>
  <c r="B419" i="3"/>
  <c r="H418" i="3"/>
  <c r="G418" i="3"/>
  <c r="F418" i="3"/>
  <c r="E418" i="3"/>
  <c r="D418" i="3"/>
  <c r="C418" i="3"/>
  <c r="B418" i="3"/>
  <c r="H417" i="3"/>
  <c r="G417" i="3"/>
  <c r="F417" i="3"/>
  <c r="E417" i="3"/>
  <c r="D417" i="3"/>
  <c r="C417" i="3"/>
  <c r="B417" i="3"/>
  <c r="H416" i="3"/>
  <c r="G416" i="3"/>
  <c r="F416" i="3"/>
  <c r="E416" i="3"/>
  <c r="D416" i="3"/>
  <c r="C416" i="3"/>
  <c r="B416" i="3"/>
  <c r="H415" i="3"/>
  <c r="G415" i="3"/>
  <c r="F415" i="3"/>
  <c r="E415" i="3"/>
  <c r="D415" i="3"/>
  <c r="C415" i="3"/>
  <c r="B415" i="3"/>
  <c r="H414" i="3"/>
  <c r="G414" i="3"/>
  <c r="F414" i="3"/>
  <c r="E414" i="3"/>
  <c r="D414" i="3"/>
  <c r="C414" i="3"/>
  <c r="B414" i="3"/>
  <c r="H413" i="3"/>
  <c r="G413" i="3"/>
  <c r="F413" i="3"/>
  <c r="E413" i="3"/>
  <c r="D413" i="3"/>
  <c r="C413" i="3"/>
  <c r="B413" i="3"/>
  <c r="H412" i="3"/>
  <c r="G412" i="3"/>
  <c r="F412" i="3"/>
  <c r="E412" i="3"/>
  <c r="D412" i="3"/>
  <c r="C412" i="3"/>
  <c r="B412" i="3"/>
  <c r="H278" i="3"/>
  <c r="G278" i="3"/>
  <c r="F278" i="3"/>
  <c r="E278" i="3"/>
  <c r="D278" i="3"/>
  <c r="C278" i="3"/>
  <c r="B278" i="3"/>
  <c r="H277" i="3"/>
  <c r="G277" i="3"/>
  <c r="F277" i="3"/>
  <c r="E277" i="3"/>
  <c r="D277" i="3"/>
  <c r="C277" i="3"/>
  <c r="B277" i="3"/>
  <c r="H276" i="3"/>
  <c r="G276" i="3"/>
  <c r="F276" i="3"/>
  <c r="E276" i="3"/>
  <c r="D276" i="3"/>
  <c r="C276" i="3"/>
  <c r="B276" i="3"/>
  <c r="H275" i="3"/>
  <c r="G275" i="3"/>
  <c r="F275" i="3"/>
  <c r="E275" i="3"/>
  <c r="D275" i="3"/>
  <c r="C275" i="3"/>
  <c r="B275" i="3"/>
  <c r="H258" i="3"/>
  <c r="G258" i="3"/>
  <c r="F258" i="3"/>
  <c r="E258" i="3"/>
  <c r="D258" i="3"/>
  <c r="C258" i="3"/>
  <c r="B258" i="3"/>
  <c r="H257" i="3"/>
  <c r="G257" i="3"/>
  <c r="F257" i="3"/>
  <c r="E257" i="3"/>
  <c r="D257" i="3"/>
  <c r="C257" i="3"/>
  <c r="B257" i="3"/>
  <c r="H256" i="3"/>
  <c r="G256" i="3"/>
  <c r="F256" i="3"/>
  <c r="E256" i="3"/>
  <c r="D256" i="3"/>
  <c r="C256" i="3"/>
  <c r="B256" i="3"/>
  <c r="H255" i="3"/>
  <c r="G255" i="3"/>
  <c r="F255" i="3"/>
  <c r="E255" i="3"/>
  <c r="D255" i="3"/>
  <c r="C255" i="3"/>
  <c r="B255" i="3"/>
  <c r="H254" i="3"/>
  <c r="G254" i="3"/>
  <c r="F254" i="3"/>
  <c r="E254" i="3"/>
  <c r="D254" i="3"/>
  <c r="C254" i="3"/>
  <c r="B254" i="3"/>
  <c r="B1392" i="3"/>
  <c r="C1392" i="3"/>
  <c r="D1392" i="3"/>
  <c r="E1392" i="3"/>
  <c r="F1392" i="3"/>
  <c r="G1392" i="3"/>
  <c r="H1392" i="3"/>
  <c r="B1364" i="3"/>
  <c r="C1364" i="3"/>
  <c r="D1364" i="3"/>
  <c r="E1364" i="3"/>
  <c r="F1364" i="3"/>
  <c r="G1364" i="3"/>
  <c r="H1364" i="3"/>
  <c r="B104" i="3"/>
  <c r="C104" i="3"/>
  <c r="D104" i="3"/>
  <c r="E104" i="3"/>
  <c r="F104" i="3"/>
  <c r="G104" i="3"/>
  <c r="H104" i="3"/>
  <c r="H1405" i="3" l="1"/>
  <c r="G1405" i="3"/>
  <c r="F1405" i="3"/>
  <c r="E1405" i="3"/>
  <c r="D1405" i="3"/>
  <c r="C1405" i="3"/>
  <c r="B1405" i="3"/>
  <c r="H1404" i="3"/>
  <c r="G1404" i="3"/>
  <c r="F1404" i="3"/>
  <c r="E1404" i="3"/>
  <c r="D1404" i="3"/>
  <c r="C1404" i="3"/>
  <c r="B1404" i="3"/>
  <c r="H1403" i="3"/>
  <c r="G1403" i="3"/>
  <c r="F1403" i="3"/>
  <c r="E1403" i="3"/>
  <c r="D1403" i="3"/>
  <c r="C1403" i="3"/>
  <c r="B1403" i="3"/>
  <c r="H1402" i="3"/>
  <c r="G1402" i="3"/>
  <c r="F1402" i="3"/>
  <c r="E1402" i="3"/>
  <c r="D1402" i="3"/>
  <c r="C1402" i="3"/>
  <c r="B1402" i="3"/>
  <c r="H1401" i="3"/>
  <c r="G1401" i="3"/>
  <c r="F1401" i="3"/>
  <c r="E1401" i="3"/>
  <c r="D1401" i="3"/>
  <c r="C1401" i="3"/>
  <c r="B1401" i="3"/>
  <c r="H1400" i="3"/>
  <c r="G1400" i="3"/>
  <c r="F1400" i="3"/>
  <c r="E1400" i="3"/>
  <c r="D1400" i="3"/>
  <c r="C1400" i="3"/>
  <c r="B1400" i="3"/>
  <c r="H1399" i="3"/>
  <c r="G1399" i="3"/>
  <c r="F1399" i="3"/>
  <c r="E1399" i="3"/>
  <c r="D1399" i="3"/>
  <c r="C1399" i="3"/>
  <c r="B1399" i="3"/>
  <c r="H1398" i="3"/>
  <c r="G1398" i="3"/>
  <c r="F1398" i="3"/>
  <c r="E1398" i="3"/>
  <c r="D1398" i="3"/>
  <c r="C1398" i="3"/>
  <c r="B1398" i="3"/>
  <c r="H1397" i="3"/>
  <c r="G1397" i="3"/>
  <c r="F1397" i="3"/>
  <c r="E1397" i="3"/>
  <c r="D1397" i="3"/>
  <c r="C1397" i="3"/>
  <c r="B1397" i="3"/>
  <c r="H1396" i="3"/>
  <c r="G1396" i="3"/>
  <c r="F1396" i="3"/>
  <c r="E1396" i="3"/>
  <c r="D1396" i="3"/>
  <c r="C1396" i="3"/>
  <c r="B1396" i="3"/>
  <c r="H1395" i="3"/>
  <c r="G1395" i="3"/>
  <c r="F1395" i="3"/>
  <c r="E1395" i="3"/>
  <c r="D1395" i="3"/>
  <c r="C1395" i="3"/>
  <c r="B1395" i="3"/>
  <c r="H1394" i="3"/>
  <c r="G1394" i="3"/>
  <c r="F1394" i="3"/>
  <c r="E1394" i="3"/>
  <c r="D1394" i="3"/>
  <c r="C1394" i="3"/>
  <c r="B1394" i="3"/>
  <c r="H1393" i="3"/>
  <c r="G1393" i="3"/>
  <c r="F1393" i="3"/>
  <c r="E1393" i="3"/>
  <c r="D1393" i="3"/>
  <c r="C1393" i="3"/>
  <c r="B1393" i="3"/>
  <c r="H1379" i="3"/>
  <c r="G1379" i="3"/>
  <c r="F1379" i="3"/>
  <c r="E1379" i="3"/>
  <c r="D1379" i="3"/>
  <c r="C1379" i="3"/>
  <c r="B1379" i="3"/>
  <c r="H1378" i="3"/>
  <c r="G1378" i="3"/>
  <c r="F1378" i="3"/>
  <c r="E1378" i="3"/>
  <c r="D1378" i="3"/>
  <c r="C1378" i="3"/>
  <c r="B1378" i="3"/>
  <c r="H1377" i="3"/>
  <c r="G1377" i="3"/>
  <c r="F1377" i="3"/>
  <c r="E1377" i="3"/>
  <c r="D1377" i="3"/>
  <c r="C1377" i="3"/>
  <c r="B1377" i="3"/>
  <c r="H1376" i="3"/>
  <c r="G1376" i="3"/>
  <c r="F1376" i="3"/>
  <c r="E1376" i="3"/>
  <c r="D1376" i="3"/>
  <c r="C1376" i="3"/>
  <c r="B1376" i="3"/>
  <c r="H1375" i="3"/>
  <c r="G1375" i="3"/>
  <c r="F1375" i="3"/>
  <c r="E1375" i="3"/>
  <c r="D1375" i="3"/>
  <c r="C1375" i="3"/>
  <c r="B1375" i="3"/>
  <c r="H1374" i="3"/>
  <c r="G1374" i="3"/>
  <c r="F1374" i="3"/>
  <c r="E1374" i="3"/>
  <c r="D1374" i="3"/>
  <c r="C1374" i="3"/>
  <c r="B1374" i="3"/>
  <c r="H1373" i="3"/>
  <c r="G1373" i="3"/>
  <c r="F1373" i="3"/>
  <c r="E1373" i="3"/>
  <c r="D1373" i="3"/>
  <c r="C1373" i="3"/>
  <c r="B1373" i="3"/>
  <c r="H1372" i="3"/>
  <c r="G1372" i="3"/>
  <c r="F1372" i="3"/>
  <c r="E1372" i="3"/>
  <c r="D1372" i="3"/>
  <c r="C1372" i="3"/>
  <c r="B1372" i="3"/>
  <c r="H1371" i="3"/>
  <c r="G1371" i="3"/>
  <c r="F1371" i="3"/>
  <c r="E1371" i="3"/>
  <c r="D1371" i="3"/>
  <c r="C1371" i="3"/>
  <c r="B1371" i="3"/>
  <c r="H1370" i="3"/>
  <c r="G1370" i="3"/>
  <c r="F1370" i="3"/>
  <c r="E1370" i="3"/>
  <c r="D1370" i="3"/>
  <c r="C1370" i="3"/>
  <c r="B1370" i="3"/>
  <c r="H1369" i="3"/>
  <c r="G1369" i="3"/>
  <c r="F1369" i="3"/>
  <c r="E1369" i="3"/>
  <c r="D1369" i="3"/>
  <c r="C1369" i="3"/>
  <c r="B1369" i="3"/>
  <c r="H1368" i="3"/>
  <c r="G1368" i="3"/>
  <c r="F1368" i="3"/>
  <c r="E1368" i="3"/>
  <c r="D1368" i="3"/>
  <c r="C1368" i="3"/>
  <c r="B1368" i="3"/>
  <c r="H1367" i="3"/>
  <c r="G1367" i="3"/>
  <c r="F1367" i="3"/>
  <c r="E1367" i="3"/>
  <c r="D1367" i="3"/>
  <c r="C1367" i="3"/>
  <c r="B1367" i="3"/>
  <c r="H1366" i="3"/>
  <c r="G1366" i="3"/>
  <c r="F1366" i="3"/>
  <c r="E1366" i="3"/>
  <c r="D1366" i="3"/>
  <c r="C1366" i="3"/>
  <c r="B1366" i="3"/>
  <c r="H1365" i="3"/>
  <c r="G1365" i="3"/>
  <c r="F1365" i="3"/>
  <c r="E1365" i="3"/>
  <c r="D1365" i="3"/>
  <c r="C1365" i="3"/>
  <c r="B1365" i="3"/>
  <c r="H140" i="3"/>
  <c r="G140" i="3"/>
  <c r="F140" i="3"/>
  <c r="H139" i="3"/>
  <c r="G139" i="3"/>
  <c r="F139" i="3"/>
  <c r="H138" i="3"/>
  <c r="G138" i="3"/>
  <c r="F138" i="3"/>
  <c r="H137" i="3"/>
  <c r="G137" i="3"/>
  <c r="F137" i="3"/>
  <c r="H136" i="3"/>
  <c r="G136" i="3"/>
  <c r="F136" i="3"/>
  <c r="H135" i="3"/>
  <c r="G135" i="3"/>
  <c r="F135" i="3"/>
  <c r="H134" i="3"/>
  <c r="G134" i="3"/>
  <c r="F134" i="3"/>
  <c r="H133" i="3"/>
  <c r="G133" i="3"/>
  <c r="F133" i="3"/>
  <c r="H132" i="3"/>
  <c r="G132" i="3"/>
  <c r="F132" i="3"/>
  <c r="H131" i="3"/>
  <c r="G131" i="3"/>
  <c r="F131" i="3"/>
  <c r="H130" i="3"/>
  <c r="G130" i="3"/>
  <c r="F130" i="3"/>
  <c r="H129" i="3"/>
  <c r="G129" i="3"/>
  <c r="F129" i="3"/>
  <c r="H128" i="3"/>
  <c r="G128" i="3"/>
  <c r="F128" i="3"/>
  <c r="H127" i="3"/>
  <c r="G127" i="3"/>
  <c r="F127" i="3"/>
  <c r="H126" i="3"/>
  <c r="G126" i="3"/>
  <c r="F126" i="3"/>
  <c r="H125" i="3"/>
  <c r="G125" i="3"/>
  <c r="F125" i="3"/>
  <c r="H124" i="3"/>
  <c r="G124" i="3"/>
  <c r="F124" i="3"/>
  <c r="H123" i="3"/>
  <c r="G123" i="3"/>
  <c r="F123" i="3"/>
  <c r="H122" i="3"/>
  <c r="G122" i="3"/>
  <c r="F122" i="3"/>
  <c r="H121" i="3"/>
  <c r="G121" i="3"/>
  <c r="F121" i="3"/>
  <c r="H120" i="3"/>
  <c r="G120" i="3"/>
  <c r="F120" i="3"/>
  <c r="H119" i="3"/>
  <c r="G119" i="3"/>
  <c r="F119" i="3"/>
  <c r="H118" i="3"/>
  <c r="G118" i="3"/>
  <c r="F118" i="3"/>
  <c r="H117" i="3"/>
  <c r="G117" i="3"/>
  <c r="F117" i="3"/>
  <c r="H116" i="3"/>
  <c r="G116" i="3"/>
  <c r="F116" i="3"/>
  <c r="H115" i="3"/>
  <c r="G115" i="3"/>
  <c r="F115" i="3"/>
  <c r="H114" i="3"/>
  <c r="G114" i="3"/>
  <c r="F114" i="3"/>
  <c r="H113" i="3"/>
  <c r="G113" i="3"/>
  <c r="F113" i="3"/>
  <c r="H112" i="3"/>
  <c r="G112" i="3"/>
  <c r="F112" i="3"/>
  <c r="H111" i="3"/>
  <c r="G111" i="3"/>
  <c r="F111" i="3"/>
  <c r="H110" i="3"/>
  <c r="G110" i="3"/>
  <c r="F110" i="3"/>
  <c r="H109" i="3"/>
  <c r="G109" i="3"/>
  <c r="F109" i="3"/>
  <c r="H108" i="3"/>
  <c r="G108" i="3"/>
  <c r="F108" i="3"/>
  <c r="H107" i="3"/>
  <c r="G107" i="3"/>
  <c r="F107" i="3"/>
  <c r="H106" i="3"/>
  <c r="G106" i="3"/>
  <c r="F106" i="3"/>
  <c r="E106" i="3"/>
  <c r="E107" i="3"/>
  <c r="E108" i="3"/>
  <c r="E109" i="3"/>
  <c r="E110" i="3"/>
  <c r="E111" i="3"/>
  <c r="E112" i="3"/>
  <c r="E113" i="3"/>
  <c r="E114" i="3"/>
  <c r="E115" i="3"/>
  <c r="E116" i="3"/>
  <c r="E117" i="3"/>
  <c r="E118" i="3"/>
  <c r="E119" i="3"/>
  <c r="E120" i="3"/>
  <c r="E140" i="3"/>
  <c r="D140" i="3"/>
  <c r="C140" i="3"/>
  <c r="B140" i="3"/>
  <c r="E139" i="3"/>
  <c r="D139" i="3"/>
  <c r="C139" i="3"/>
  <c r="B139" i="3"/>
  <c r="E138" i="3"/>
  <c r="D138" i="3"/>
  <c r="C138" i="3"/>
  <c r="B138" i="3"/>
  <c r="E137" i="3"/>
  <c r="D137" i="3"/>
  <c r="C137" i="3"/>
  <c r="B137" i="3"/>
  <c r="E136" i="3"/>
  <c r="D136" i="3"/>
  <c r="C136" i="3"/>
  <c r="B136" i="3"/>
  <c r="E135" i="3"/>
  <c r="D135" i="3"/>
  <c r="C135" i="3"/>
  <c r="B135" i="3"/>
  <c r="E134" i="3"/>
  <c r="D134" i="3"/>
  <c r="C134" i="3"/>
  <c r="B134" i="3"/>
  <c r="E133" i="3"/>
  <c r="D133" i="3"/>
  <c r="C133" i="3"/>
  <c r="B133" i="3"/>
  <c r="E132" i="3"/>
  <c r="D132" i="3"/>
  <c r="C132" i="3"/>
  <c r="B132" i="3"/>
  <c r="E131" i="3"/>
  <c r="D131" i="3"/>
  <c r="C131" i="3"/>
  <c r="B131" i="3"/>
  <c r="E130" i="3"/>
  <c r="D130" i="3"/>
  <c r="C130" i="3"/>
  <c r="B130" i="3"/>
  <c r="E129" i="3"/>
  <c r="D129" i="3"/>
  <c r="C129" i="3"/>
  <c r="B129" i="3"/>
  <c r="E128" i="3"/>
  <c r="D128" i="3"/>
  <c r="C128" i="3"/>
  <c r="B128" i="3"/>
  <c r="E127" i="3"/>
  <c r="D127" i="3"/>
  <c r="C127" i="3"/>
  <c r="B127" i="3"/>
  <c r="E126" i="3"/>
  <c r="D126" i="3"/>
  <c r="C126" i="3"/>
  <c r="B126" i="3"/>
  <c r="E125" i="3"/>
  <c r="D125" i="3"/>
  <c r="C125" i="3"/>
  <c r="B125" i="3"/>
  <c r="E124" i="3"/>
  <c r="D124" i="3"/>
  <c r="C124" i="3"/>
  <c r="B124" i="3"/>
  <c r="E123" i="3"/>
  <c r="D123" i="3"/>
  <c r="C123" i="3"/>
  <c r="B123" i="3"/>
  <c r="E122" i="3"/>
  <c r="D122" i="3"/>
  <c r="C122" i="3"/>
  <c r="B122" i="3"/>
  <c r="E121" i="3"/>
  <c r="D121" i="3"/>
  <c r="C121" i="3"/>
  <c r="B121" i="3"/>
  <c r="D120" i="3"/>
  <c r="C120" i="3"/>
  <c r="B120" i="3"/>
  <c r="D119" i="3"/>
  <c r="C119" i="3"/>
  <c r="B119" i="3"/>
  <c r="D118" i="3"/>
  <c r="C118" i="3"/>
  <c r="B118" i="3"/>
  <c r="D117" i="3"/>
  <c r="C117" i="3"/>
  <c r="B117" i="3"/>
  <c r="D116" i="3"/>
  <c r="C116" i="3"/>
  <c r="B116" i="3"/>
  <c r="D115" i="3"/>
  <c r="C115" i="3"/>
  <c r="B115" i="3"/>
  <c r="D114" i="3"/>
  <c r="C114" i="3"/>
  <c r="B114" i="3"/>
  <c r="D113" i="3"/>
  <c r="C113" i="3"/>
  <c r="B113" i="3"/>
  <c r="D112" i="3"/>
  <c r="C112" i="3"/>
  <c r="B112" i="3"/>
  <c r="D111" i="3"/>
  <c r="C111" i="3"/>
  <c r="B111" i="3"/>
  <c r="D110" i="3"/>
  <c r="C110" i="3"/>
  <c r="B110" i="3"/>
  <c r="D109" i="3"/>
  <c r="C109" i="3"/>
  <c r="B109" i="3"/>
  <c r="D108" i="3"/>
  <c r="C108" i="3"/>
  <c r="B108" i="3"/>
  <c r="D107" i="3"/>
  <c r="C107" i="3"/>
  <c r="B107" i="3"/>
  <c r="D106" i="3"/>
  <c r="C106" i="3"/>
  <c r="B106" i="3"/>
  <c r="E105" i="3"/>
  <c r="D105" i="3"/>
  <c r="C105" i="3"/>
  <c r="B105" i="3"/>
  <c r="B103" i="3"/>
  <c r="C103" i="3"/>
  <c r="D103" i="3"/>
  <c r="E103" i="3"/>
  <c r="H105" i="3"/>
  <c r="G105" i="3"/>
  <c r="F105" i="3"/>
  <c r="H1579" i="3" l="1"/>
  <c r="G1579" i="3"/>
  <c r="F1579" i="3"/>
  <c r="E1579" i="3"/>
  <c r="D1579" i="3"/>
  <c r="C1579" i="3"/>
  <c r="B1579" i="3"/>
  <c r="H1578" i="3"/>
  <c r="G1578" i="3"/>
  <c r="F1578" i="3"/>
  <c r="E1578" i="3"/>
  <c r="D1578" i="3"/>
  <c r="C1578" i="3"/>
  <c r="B1578" i="3"/>
  <c r="H1577" i="3"/>
  <c r="G1577" i="3"/>
  <c r="F1577" i="3"/>
  <c r="E1577" i="3"/>
  <c r="D1577" i="3"/>
  <c r="C1577" i="3"/>
  <c r="B1577" i="3"/>
  <c r="H1576" i="3"/>
  <c r="G1576" i="3"/>
  <c r="F1576" i="3"/>
  <c r="E1576" i="3"/>
  <c r="D1576" i="3"/>
  <c r="C1576" i="3"/>
  <c r="B1576" i="3"/>
  <c r="H1575" i="3"/>
  <c r="G1575" i="3"/>
  <c r="F1575" i="3"/>
  <c r="E1575" i="3"/>
  <c r="D1575" i="3"/>
  <c r="C1575" i="3"/>
  <c r="B1575" i="3"/>
  <c r="H1574" i="3"/>
  <c r="G1574" i="3"/>
  <c r="F1574" i="3"/>
  <c r="E1574" i="3"/>
  <c r="D1574" i="3"/>
  <c r="C1574" i="3"/>
  <c r="B1574" i="3"/>
  <c r="H1573" i="3"/>
  <c r="G1573" i="3"/>
  <c r="F1573" i="3"/>
  <c r="E1573" i="3"/>
  <c r="D1573" i="3"/>
  <c r="C1573" i="3"/>
  <c r="B1573" i="3"/>
  <c r="H1572" i="3"/>
  <c r="G1572" i="3"/>
  <c r="F1572" i="3"/>
  <c r="E1572" i="3"/>
  <c r="D1572" i="3"/>
  <c r="C1572" i="3"/>
  <c r="B1572" i="3"/>
  <c r="H1571" i="3"/>
  <c r="G1571" i="3"/>
  <c r="F1571" i="3"/>
  <c r="E1571" i="3"/>
  <c r="D1571" i="3"/>
  <c r="C1571" i="3"/>
  <c r="B1571" i="3"/>
  <c r="H1570" i="3"/>
  <c r="G1570" i="3"/>
  <c r="F1570" i="3"/>
  <c r="E1570" i="3"/>
  <c r="D1570" i="3"/>
  <c r="C1570" i="3"/>
  <c r="B1570" i="3"/>
  <c r="H1569" i="3"/>
  <c r="G1569" i="3"/>
  <c r="F1569" i="3"/>
  <c r="E1569" i="3"/>
  <c r="D1569" i="3"/>
  <c r="C1569" i="3"/>
  <c r="B1569" i="3"/>
  <c r="H1568" i="3"/>
  <c r="G1568" i="3"/>
  <c r="F1568" i="3"/>
  <c r="E1568" i="3"/>
  <c r="D1568" i="3"/>
  <c r="C1568" i="3"/>
  <c r="B1568" i="3"/>
  <c r="H1567" i="3"/>
  <c r="G1567" i="3"/>
  <c r="F1567" i="3"/>
  <c r="E1567" i="3"/>
  <c r="D1567" i="3"/>
  <c r="C1567" i="3"/>
  <c r="B1567" i="3"/>
  <c r="H1566" i="3"/>
  <c r="G1566" i="3"/>
  <c r="F1566" i="3"/>
  <c r="E1566" i="3"/>
  <c r="D1566" i="3"/>
  <c r="C1566" i="3"/>
  <c r="B1566" i="3"/>
  <c r="H1565" i="3"/>
  <c r="G1565" i="3"/>
  <c r="F1565" i="3"/>
  <c r="E1565" i="3"/>
  <c r="D1565" i="3"/>
  <c r="C1565" i="3"/>
  <c r="B1565" i="3"/>
  <c r="H1564" i="3"/>
  <c r="G1564" i="3"/>
  <c r="F1564" i="3"/>
  <c r="E1564" i="3"/>
  <c r="D1564" i="3"/>
  <c r="C1564" i="3"/>
  <c r="B1564" i="3"/>
  <c r="H1563" i="3"/>
  <c r="G1563" i="3"/>
  <c r="F1563" i="3"/>
  <c r="E1563" i="3"/>
  <c r="D1563" i="3"/>
  <c r="C1563" i="3"/>
  <c r="B1563" i="3"/>
  <c r="H1562" i="3"/>
  <c r="G1562" i="3"/>
  <c r="F1562" i="3"/>
  <c r="E1562" i="3"/>
  <c r="D1562" i="3"/>
  <c r="C1562" i="3"/>
  <c r="B1562" i="3"/>
  <c r="H1561" i="3"/>
  <c r="G1561" i="3"/>
  <c r="F1561" i="3"/>
  <c r="E1561" i="3"/>
  <c r="D1561" i="3"/>
  <c r="C1561" i="3"/>
  <c r="B1561" i="3"/>
  <c r="H1560" i="3"/>
  <c r="G1560" i="3"/>
  <c r="F1560" i="3"/>
  <c r="E1560" i="3"/>
  <c r="D1560" i="3"/>
  <c r="C1560" i="3"/>
  <c r="B1560" i="3"/>
  <c r="H1559" i="3"/>
  <c r="G1559" i="3"/>
  <c r="F1559" i="3"/>
  <c r="E1559" i="3"/>
  <c r="D1559" i="3"/>
  <c r="C1559" i="3"/>
  <c r="B1559" i="3"/>
  <c r="H1558" i="3"/>
  <c r="G1558" i="3"/>
  <c r="F1558" i="3"/>
  <c r="E1558" i="3"/>
  <c r="D1558" i="3"/>
  <c r="C1558" i="3"/>
  <c r="B1558" i="3"/>
  <c r="H1557" i="3"/>
  <c r="G1557" i="3"/>
  <c r="F1557" i="3"/>
  <c r="E1557" i="3"/>
  <c r="D1557" i="3"/>
  <c r="C1557" i="3"/>
  <c r="B1557" i="3"/>
  <c r="H1556" i="3"/>
  <c r="G1556" i="3"/>
  <c r="F1556" i="3"/>
  <c r="E1556" i="3"/>
  <c r="D1556" i="3"/>
  <c r="C1556" i="3"/>
  <c r="B1556" i="3"/>
  <c r="H1555" i="3"/>
  <c r="G1555" i="3"/>
  <c r="F1555" i="3"/>
  <c r="E1555" i="3"/>
  <c r="D1555" i="3"/>
  <c r="C1555" i="3"/>
  <c r="B1555" i="3"/>
  <c r="H1554" i="3"/>
  <c r="G1554" i="3"/>
  <c r="F1554" i="3"/>
  <c r="E1554" i="3"/>
  <c r="D1554" i="3"/>
  <c r="C1554" i="3"/>
  <c r="B1554" i="3"/>
  <c r="H1553" i="3"/>
  <c r="G1553" i="3"/>
  <c r="F1553" i="3"/>
  <c r="E1553" i="3"/>
  <c r="D1553" i="3"/>
  <c r="C1553" i="3"/>
  <c r="B1553" i="3"/>
  <c r="H1552" i="3"/>
  <c r="G1552" i="3"/>
  <c r="F1552" i="3"/>
  <c r="E1552" i="3"/>
  <c r="D1552" i="3"/>
  <c r="C1552" i="3"/>
  <c r="B1552" i="3"/>
  <c r="H1551" i="3"/>
  <c r="G1551" i="3"/>
  <c r="F1551" i="3"/>
  <c r="E1551" i="3"/>
  <c r="D1551" i="3"/>
  <c r="C1551" i="3"/>
  <c r="B1551" i="3"/>
  <c r="H1550" i="3"/>
  <c r="G1550" i="3"/>
  <c r="F1550" i="3"/>
  <c r="E1550" i="3"/>
  <c r="D1550" i="3"/>
  <c r="C1550" i="3"/>
  <c r="B1550" i="3"/>
  <c r="H1549" i="3"/>
  <c r="G1549" i="3"/>
  <c r="F1549" i="3"/>
  <c r="E1549" i="3"/>
  <c r="D1549" i="3"/>
  <c r="C1549" i="3"/>
  <c r="B1549" i="3"/>
  <c r="H1548" i="3"/>
  <c r="G1548" i="3"/>
  <c r="F1548" i="3"/>
  <c r="E1548" i="3"/>
  <c r="D1548" i="3"/>
  <c r="C1548" i="3"/>
  <c r="B1548" i="3"/>
  <c r="H1547" i="3"/>
  <c r="G1547" i="3"/>
  <c r="F1547" i="3"/>
  <c r="E1547" i="3"/>
  <c r="D1547" i="3"/>
  <c r="C1547" i="3"/>
  <c r="B1547" i="3"/>
  <c r="H1546" i="3"/>
  <c r="G1546" i="3"/>
  <c r="F1546" i="3"/>
  <c r="E1546" i="3"/>
  <c r="D1546" i="3"/>
  <c r="C1546" i="3"/>
  <c r="B1546" i="3"/>
  <c r="H1545" i="3"/>
  <c r="G1545" i="3"/>
  <c r="F1545" i="3"/>
  <c r="E1545" i="3"/>
  <c r="D1545" i="3"/>
  <c r="C1545" i="3"/>
  <c r="B1545" i="3"/>
  <c r="H1544" i="3"/>
  <c r="G1544" i="3"/>
  <c r="F1544" i="3"/>
  <c r="E1544" i="3"/>
  <c r="D1544" i="3"/>
  <c r="C1544" i="3"/>
  <c r="B1544" i="3"/>
  <c r="H1543" i="3"/>
  <c r="G1543" i="3"/>
  <c r="F1543" i="3"/>
  <c r="E1543" i="3"/>
  <c r="D1543" i="3"/>
  <c r="C1543" i="3"/>
  <c r="B1543" i="3"/>
  <c r="H1542" i="3"/>
  <c r="G1542" i="3"/>
  <c r="F1542" i="3"/>
  <c r="E1542" i="3"/>
  <c r="D1542" i="3"/>
  <c r="C1542" i="3"/>
  <c r="B1542" i="3"/>
  <c r="H1541" i="3"/>
  <c r="G1541" i="3"/>
  <c r="F1541" i="3"/>
  <c r="E1541" i="3"/>
  <c r="D1541" i="3"/>
  <c r="C1541" i="3"/>
  <c r="B1541" i="3"/>
  <c r="H1540" i="3"/>
  <c r="G1540" i="3"/>
  <c r="F1540" i="3"/>
  <c r="E1540" i="3"/>
  <c r="D1540" i="3"/>
  <c r="C1540" i="3"/>
  <c r="B1540" i="3"/>
  <c r="H1539" i="3"/>
  <c r="G1539" i="3"/>
  <c r="F1539" i="3"/>
  <c r="E1539" i="3"/>
  <c r="D1539" i="3"/>
  <c r="C1539" i="3"/>
  <c r="B1539" i="3"/>
  <c r="H1538" i="3"/>
  <c r="G1538" i="3"/>
  <c r="F1538" i="3"/>
  <c r="E1538" i="3"/>
  <c r="D1538" i="3"/>
  <c r="C1538" i="3"/>
  <c r="B1538" i="3"/>
  <c r="H1537" i="3"/>
  <c r="G1537" i="3"/>
  <c r="F1537" i="3"/>
  <c r="E1537" i="3"/>
  <c r="D1537" i="3"/>
  <c r="C1537" i="3"/>
  <c r="B1537" i="3"/>
  <c r="H1536" i="3"/>
  <c r="G1536" i="3"/>
  <c r="F1536" i="3"/>
  <c r="E1536" i="3"/>
  <c r="D1536" i="3"/>
  <c r="C1536" i="3"/>
  <c r="B1536" i="3"/>
  <c r="H1535" i="3"/>
  <c r="G1535" i="3"/>
  <c r="F1535" i="3"/>
  <c r="E1535" i="3"/>
  <c r="D1535" i="3"/>
  <c r="C1535" i="3"/>
  <c r="B1535" i="3"/>
  <c r="H1534" i="3"/>
  <c r="G1534" i="3"/>
  <c r="F1534" i="3"/>
  <c r="E1534" i="3"/>
  <c r="D1534" i="3"/>
  <c r="C1534" i="3"/>
  <c r="B1534" i="3"/>
  <c r="H1533" i="3"/>
  <c r="G1533" i="3"/>
  <c r="F1533" i="3"/>
  <c r="E1533" i="3"/>
  <c r="D1533" i="3"/>
  <c r="C1533" i="3"/>
  <c r="B1533" i="3"/>
  <c r="H1532" i="3"/>
  <c r="G1532" i="3"/>
  <c r="F1532" i="3"/>
  <c r="E1532" i="3"/>
  <c r="D1532" i="3"/>
  <c r="C1532" i="3"/>
  <c r="B1532" i="3"/>
  <c r="H1531" i="3"/>
  <c r="G1531" i="3"/>
  <c r="F1531" i="3"/>
  <c r="E1531" i="3"/>
  <c r="D1531" i="3"/>
  <c r="C1531" i="3"/>
  <c r="B1531" i="3"/>
  <c r="H1530" i="3"/>
  <c r="G1530" i="3"/>
  <c r="F1530" i="3"/>
  <c r="E1530" i="3"/>
  <c r="D1530" i="3"/>
  <c r="C1530" i="3"/>
  <c r="B1530" i="3"/>
  <c r="H1529" i="3"/>
  <c r="G1529" i="3"/>
  <c r="F1529" i="3"/>
  <c r="E1529" i="3"/>
  <c r="D1529" i="3"/>
  <c r="C1529" i="3"/>
  <c r="B1529" i="3"/>
  <c r="H1528" i="3"/>
  <c r="G1528" i="3"/>
  <c r="F1528" i="3"/>
  <c r="E1528" i="3"/>
  <c r="D1528" i="3"/>
  <c r="C1528" i="3"/>
  <c r="B1528" i="3"/>
  <c r="H1527" i="3"/>
  <c r="G1527" i="3"/>
  <c r="F1527" i="3"/>
  <c r="E1527" i="3"/>
  <c r="D1527" i="3"/>
  <c r="C1527" i="3"/>
  <c r="B1527" i="3"/>
  <c r="H1526" i="3"/>
  <c r="G1526" i="3"/>
  <c r="F1526" i="3"/>
  <c r="E1526" i="3"/>
  <c r="D1526" i="3"/>
  <c r="C1526" i="3"/>
  <c r="B1526" i="3"/>
  <c r="H1525" i="3"/>
  <c r="G1525" i="3"/>
  <c r="F1525" i="3"/>
  <c r="E1525" i="3"/>
  <c r="D1525" i="3"/>
  <c r="C1525" i="3"/>
  <c r="B1525" i="3"/>
  <c r="H1524" i="3"/>
  <c r="G1524" i="3"/>
  <c r="F1524" i="3"/>
  <c r="E1524" i="3"/>
  <c r="D1524" i="3"/>
  <c r="C1524" i="3"/>
  <c r="B1524" i="3"/>
  <c r="H1523" i="3"/>
  <c r="G1523" i="3"/>
  <c r="F1523" i="3"/>
  <c r="E1523" i="3"/>
  <c r="D1523" i="3"/>
  <c r="C1523" i="3"/>
  <c r="B1523" i="3"/>
  <c r="H1522" i="3"/>
  <c r="G1522" i="3"/>
  <c r="F1522" i="3"/>
  <c r="E1522" i="3"/>
  <c r="D1522" i="3"/>
  <c r="C1522" i="3"/>
  <c r="B1522" i="3"/>
  <c r="H1521" i="3"/>
  <c r="G1521" i="3"/>
  <c r="F1521" i="3"/>
  <c r="E1521" i="3"/>
  <c r="D1521" i="3"/>
  <c r="C1521" i="3"/>
  <c r="B1521" i="3"/>
  <c r="H1520" i="3"/>
  <c r="G1520" i="3"/>
  <c r="F1520" i="3"/>
  <c r="E1520" i="3"/>
  <c r="D1520" i="3"/>
  <c r="C1520" i="3"/>
  <c r="B1520" i="3"/>
  <c r="H1519" i="3"/>
  <c r="G1519" i="3"/>
  <c r="F1519" i="3"/>
  <c r="E1519" i="3"/>
  <c r="D1519" i="3"/>
  <c r="C1519" i="3"/>
  <c r="B1519" i="3"/>
  <c r="H1518" i="3"/>
  <c r="G1518" i="3"/>
  <c r="F1518" i="3"/>
  <c r="E1518" i="3"/>
  <c r="D1518" i="3"/>
  <c r="C1518" i="3"/>
  <c r="B1518" i="3"/>
  <c r="H1517" i="3"/>
  <c r="G1517" i="3"/>
  <c r="F1517" i="3"/>
  <c r="E1517" i="3"/>
  <c r="D1517" i="3"/>
  <c r="C1517" i="3"/>
  <c r="B1517" i="3"/>
  <c r="H1516" i="3"/>
  <c r="G1516" i="3"/>
  <c r="F1516" i="3"/>
  <c r="E1516" i="3"/>
  <c r="D1516" i="3"/>
  <c r="C1516" i="3"/>
  <c r="B1516" i="3"/>
  <c r="H1515" i="3"/>
  <c r="G1515" i="3"/>
  <c r="F1515" i="3"/>
  <c r="E1515" i="3"/>
  <c r="D1515" i="3"/>
  <c r="C1515" i="3"/>
  <c r="B1515" i="3"/>
  <c r="H1514" i="3"/>
  <c r="G1514" i="3"/>
  <c r="F1514" i="3"/>
  <c r="E1514" i="3"/>
  <c r="D1514" i="3"/>
  <c r="C1514" i="3"/>
  <c r="B1514" i="3"/>
  <c r="H1513" i="3"/>
  <c r="G1513" i="3"/>
  <c r="F1513" i="3"/>
  <c r="E1513" i="3"/>
  <c r="D1513" i="3"/>
  <c r="C1513" i="3"/>
  <c r="B1513" i="3"/>
  <c r="H1512" i="3"/>
  <c r="G1512" i="3"/>
  <c r="F1512" i="3"/>
  <c r="E1512" i="3"/>
  <c r="D1512" i="3"/>
  <c r="C1512" i="3"/>
  <c r="B1512" i="3"/>
  <c r="H1511" i="3"/>
  <c r="G1511" i="3"/>
  <c r="F1511" i="3"/>
  <c r="E1511" i="3"/>
  <c r="D1511" i="3"/>
  <c r="C1511" i="3"/>
  <c r="B1511" i="3"/>
  <c r="H1510" i="3"/>
  <c r="G1510" i="3"/>
  <c r="F1510" i="3"/>
  <c r="E1510" i="3"/>
  <c r="D1510" i="3"/>
  <c r="C1510" i="3"/>
  <c r="B1510" i="3"/>
  <c r="H1509" i="3"/>
  <c r="G1509" i="3"/>
  <c r="F1509" i="3"/>
  <c r="E1509" i="3"/>
  <c r="D1509" i="3"/>
  <c r="C1509" i="3"/>
  <c r="B1509" i="3"/>
  <c r="H1508" i="3"/>
  <c r="G1508" i="3"/>
  <c r="F1508" i="3"/>
  <c r="E1508" i="3"/>
  <c r="D1508" i="3"/>
  <c r="C1508" i="3"/>
  <c r="B1508" i="3"/>
  <c r="H1507" i="3"/>
  <c r="G1507" i="3"/>
  <c r="F1507" i="3"/>
  <c r="E1507" i="3"/>
  <c r="D1507" i="3"/>
  <c r="C1507" i="3"/>
  <c r="B1507" i="3"/>
  <c r="H1506" i="3"/>
  <c r="G1506" i="3"/>
  <c r="F1506" i="3"/>
  <c r="E1506" i="3"/>
  <c r="D1506" i="3"/>
  <c r="C1506" i="3"/>
  <c r="B1506" i="3"/>
  <c r="H1505" i="3"/>
  <c r="G1505" i="3"/>
  <c r="F1505" i="3"/>
  <c r="E1505" i="3"/>
  <c r="D1505" i="3"/>
  <c r="C1505" i="3"/>
  <c r="B1505" i="3"/>
  <c r="H1504" i="3"/>
  <c r="G1504" i="3"/>
  <c r="F1504" i="3"/>
  <c r="E1504" i="3"/>
  <c r="D1504" i="3"/>
  <c r="C1504" i="3"/>
  <c r="B1504" i="3"/>
  <c r="H1503" i="3"/>
  <c r="G1503" i="3"/>
  <c r="F1503" i="3"/>
  <c r="E1503" i="3"/>
  <c r="D1503" i="3"/>
  <c r="C1503" i="3"/>
  <c r="B1503" i="3"/>
  <c r="H1502" i="3"/>
  <c r="G1502" i="3"/>
  <c r="F1502" i="3"/>
  <c r="E1502" i="3"/>
  <c r="D1502" i="3"/>
  <c r="C1502" i="3"/>
  <c r="B1502" i="3"/>
  <c r="H1501" i="3"/>
  <c r="G1501" i="3"/>
  <c r="F1501" i="3"/>
  <c r="E1501" i="3"/>
  <c r="D1501" i="3"/>
  <c r="C1501" i="3"/>
  <c r="B1501" i="3"/>
  <c r="H1500" i="3"/>
  <c r="G1500" i="3"/>
  <c r="F1500" i="3"/>
  <c r="E1500" i="3"/>
  <c r="D1500" i="3"/>
  <c r="C1500" i="3"/>
  <c r="B1500" i="3"/>
  <c r="H1496" i="3"/>
  <c r="G1496" i="3"/>
  <c r="F1496" i="3"/>
  <c r="E1496" i="3"/>
  <c r="D1496" i="3"/>
  <c r="C1496" i="3"/>
  <c r="B1496" i="3"/>
  <c r="H1495" i="3"/>
  <c r="G1495" i="3"/>
  <c r="F1495" i="3"/>
  <c r="E1495" i="3"/>
  <c r="D1495" i="3"/>
  <c r="C1495" i="3"/>
  <c r="B1495" i="3"/>
  <c r="H1494" i="3"/>
  <c r="G1494" i="3"/>
  <c r="F1494" i="3"/>
  <c r="E1494" i="3"/>
  <c r="D1494" i="3"/>
  <c r="C1494" i="3"/>
  <c r="B1494" i="3"/>
  <c r="H1493" i="3"/>
  <c r="G1493" i="3"/>
  <c r="F1493" i="3"/>
  <c r="E1493" i="3"/>
  <c r="D1493" i="3"/>
  <c r="C1493" i="3"/>
  <c r="B1493" i="3"/>
  <c r="H1492" i="3"/>
  <c r="G1492" i="3"/>
  <c r="F1492" i="3"/>
  <c r="E1492" i="3"/>
  <c r="D1492" i="3"/>
  <c r="C1492" i="3"/>
  <c r="B1492" i="3"/>
  <c r="H1491" i="3"/>
  <c r="G1491" i="3"/>
  <c r="F1491" i="3"/>
  <c r="E1491" i="3"/>
  <c r="D1491" i="3"/>
  <c r="C1491" i="3"/>
  <c r="B1491" i="3"/>
  <c r="H1490" i="3"/>
  <c r="G1490" i="3"/>
  <c r="F1490" i="3"/>
  <c r="E1490" i="3"/>
  <c r="D1490" i="3"/>
  <c r="C1490" i="3"/>
  <c r="B1490" i="3"/>
  <c r="H1489" i="3"/>
  <c r="G1489" i="3"/>
  <c r="F1489" i="3"/>
  <c r="E1489" i="3"/>
  <c r="D1489" i="3"/>
  <c r="C1489" i="3"/>
  <c r="B1489" i="3"/>
  <c r="H1488" i="3"/>
  <c r="G1488" i="3"/>
  <c r="F1488" i="3"/>
  <c r="E1488" i="3"/>
  <c r="D1488" i="3"/>
  <c r="C1488" i="3"/>
  <c r="B1488" i="3"/>
  <c r="H1487" i="3"/>
  <c r="G1487" i="3"/>
  <c r="F1487" i="3"/>
  <c r="E1487" i="3"/>
  <c r="D1487" i="3"/>
  <c r="C1487" i="3"/>
  <c r="B1487" i="3"/>
  <c r="H1486" i="3"/>
  <c r="G1486" i="3"/>
  <c r="F1486" i="3"/>
  <c r="E1486" i="3"/>
  <c r="D1486" i="3"/>
  <c r="C1486" i="3"/>
  <c r="B1486" i="3"/>
  <c r="H1485" i="3"/>
  <c r="G1485" i="3"/>
  <c r="F1485" i="3"/>
  <c r="E1485" i="3"/>
  <c r="D1485" i="3"/>
  <c r="C1485" i="3"/>
  <c r="B1485" i="3"/>
  <c r="H1484" i="3"/>
  <c r="G1484" i="3"/>
  <c r="F1484" i="3"/>
  <c r="E1484" i="3"/>
  <c r="D1484" i="3"/>
  <c r="C1484" i="3"/>
  <c r="B1484" i="3"/>
  <c r="H1483" i="3"/>
  <c r="G1483" i="3"/>
  <c r="F1483" i="3"/>
  <c r="E1483" i="3"/>
  <c r="D1483" i="3"/>
  <c r="C1483" i="3"/>
  <c r="B1483" i="3"/>
  <c r="H1482" i="3"/>
  <c r="G1482" i="3"/>
  <c r="F1482" i="3"/>
  <c r="E1482" i="3"/>
  <c r="D1482" i="3"/>
  <c r="C1482" i="3"/>
  <c r="B1482" i="3"/>
  <c r="H1481" i="3"/>
  <c r="G1481" i="3"/>
  <c r="F1481" i="3"/>
  <c r="E1481" i="3"/>
  <c r="D1481" i="3"/>
  <c r="C1481" i="3"/>
  <c r="B1481" i="3"/>
  <c r="H1480" i="3"/>
  <c r="G1480" i="3"/>
  <c r="F1480" i="3"/>
  <c r="E1480" i="3"/>
  <c r="D1480" i="3"/>
  <c r="C1480" i="3"/>
  <c r="B1480" i="3"/>
  <c r="H1479" i="3"/>
  <c r="G1479" i="3"/>
  <c r="F1479" i="3"/>
  <c r="E1479" i="3"/>
  <c r="D1479" i="3"/>
  <c r="C1479" i="3"/>
  <c r="B1479" i="3"/>
  <c r="H1478" i="3"/>
  <c r="G1478" i="3"/>
  <c r="F1478" i="3"/>
  <c r="E1478" i="3"/>
  <c r="D1478" i="3"/>
  <c r="C1478" i="3"/>
  <c r="B1478" i="3"/>
  <c r="H1477" i="3"/>
  <c r="G1477" i="3"/>
  <c r="F1477" i="3"/>
  <c r="E1477" i="3"/>
  <c r="D1477" i="3"/>
  <c r="C1477" i="3"/>
  <c r="B1477" i="3"/>
  <c r="H1476" i="3"/>
  <c r="G1476" i="3"/>
  <c r="F1476" i="3"/>
  <c r="E1476" i="3"/>
  <c r="D1476" i="3"/>
  <c r="C1476" i="3"/>
  <c r="B1476" i="3"/>
  <c r="H1475" i="3"/>
  <c r="G1475" i="3"/>
  <c r="F1475" i="3"/>
  <c r="E1475" i="3"/>
  <c r="D1475" i="3"/>
  <c r="C1475" i="3"/>
  <c r="B1475" i="3"/>
  <c r="H1474" i="3"/>
  <c r="G1474" i="3"/>
  <c r="F1474" i="3"/>
  <c r="E1474" i="3"/>
  <c r="D1474" i="3"/>
  <c r="C1474" i="3"/>
  <c r="B1474" i="3"/>
  <c r="H1473" i="3"/>
  <c r="G1473" i="3"/>
  <c r="F1473" i="3"/>
  <c r="E1473" i="3"/>
  <c r="D1473" i="3"/>
  <c r="C1473" i="3"/>
  <c r="B1473" i="3"/>
  <c r="H1472" i="3"/>
  <c r="G1472" i="3"/>
  <c r="F1472" i="3"/>
  <c r="E1472" i="3"/>
  <c r="D1472" i="3"/>
  <c r="C1472" i="3"/>
  <c r="B1472" i="3"/>
  <c r="H1471" i="3"/>
  <c r="G1471" i="3"/>
  <c r="F1471" i="3"/>
  <c r="E1471" i="3"/>
  <c r="D1471" i="3"/>
  <c r="C1471" i="3"/>
  <c r="B1471" i="3"/>
  <c r="H1470" i="3"/>
  <c r="G1470" i="3"/>
  <c r="F1470" i="3"/>
  <c r="E1470" i="3"/>
  <c r="D1470" i="3"/>
  <c r="C1470" i="3"/>
  <c r="B1470" i="3"/>
  <c r="H1469" i="3"/>
  <c r="G1469" i="3"/>
  <c r="F1469" i="3"/>
  <c r="E1469" i="3"/>
  <c r="D1469" i="3"/>
  <c r="C1469" i="3"/>
  <c r="B1469" i="3"/>
  <c r="H1468" i="3"/>
  <c r="G1468" i="3"/>
  <c r="F1468" i="3"/>
  <c r="E1468" i="3"/>
  <c r="D1468" i="3"/>
  <c r="C1468" i="3"/>
  <c r="B1468" i="3"/>
  <c r="H1467" i="3"/>
  <c r="G1467" i="3"/>
  <c r="F1467" i="3"/>
  <c r="E1467" i="3"/>
  <c r="D1467" i="3"/>
  <c r="C1467" i="3"/>
  <c r="B1467" i="3"/>
  <c r="H1466" i="3"/>
  <c r="G1466" i="3"/>
  <c r="F1466" i="3"/>
  <c r="E1466" i="3"/>
  <c r="D1466" i="3"/>
  <c r="C1466" i="3"/>
  <c r="B1466" i="3"/>
  <c r="H1465" i="3"/>
  <c r="G1465" i="3"/>
  <c r="F1465" i="3"/>
  <c r="E1465" i="3"/>
  <c r="D1465" i="3"/>
  <c r="C1465" i="3"/>
  <c r="B1465" i="3"/>
  <c r="H1464" i="3"/>
  <c r="G1464" i="3"/>
  <c r="F1464" i="3"/>
  <c r="E1464" i="3"/>
  <c r="D1464" i="3"/>
  <c r="C1464" i="3"/>
  <c r="B1464" i="3"/>
  <c r="H1463" i="3"/>
  <c r="G1463" i="3"/>
  <c r="F1463" i="3"/>
  <c r="E1463" i="3"/>
  <c r="D1463" i="3"/>
  <c r="C1463" i="3"/>
  <c r="B1463" i="3"/>
  <c r="H1462" i="3"/>
  <c r="G1462" i="3"/>
  <c r="F1462" i="3"/>
  <c r="E1462" i="3"/>
  <c r="D1462" i="3"/>
  <c r="C1462" i="3"/>
  <c r="B1462" i="3"/>
  <c r="H1461" i="3"/>
  <c r="G1461" i="3"/>
  <c r="F1461" i="3"/>
  <c r="E1461" i="3"/>
  <c r="D1461" i="3"/>
  <c r="C1461" i="3"/>
  <c r="B1461" i="3"/>
  <c r="H1460" i="3"/>
  <c r="G1460" i="3"/>
  <c r="F1460" i="3"/>
  <c r="E1460" i="3"/>
  <c r="D1460" i="3"/>
  <c r="C1460" i="3"/>
  <c r="B1460" i="3"/>
  <c r="H1459" i="3"/>
  <c r="G1459" i="3"/>
  <c r="F1459" i="3"/>
  <c r="E1459" i="3"/>
  <c r="D1459" i="3"/>
  <c r="C1459" i="3"/>
  <c r="B1459" i="3"/>
  <c r="H1458" i="3"/>
  <c r="G1458" i="3"/>
  <c r="F1458" i="3"/>
  <c r="E1458" i="3"/>
  <c r="D1458" i="3"/>
  <c r="C1458" i="3"/>
  <c r="B1458" i="3"/>
  <c r="H1457" i="3"/>
  <c r="G1457" i="3"/>
  <c r="F1457" i="3"/>
  <c r="E1457" i="3"/>
  <c r="D1457" i="3"/>
  <c r="C1457" i="3"/>
  <c r="B1457" i="3"/>
  <c r="H1456" i="3"/>
  <c r="G1456" i="3"/>
  <c r="F1456" i="3"/>
  <c r="E1456" i="3"/>
  <c r="D1456" i="3"/>
  <c r="C1456" i="3"/>
  <c r="B1456" i="3"/>
  <c r="H1455" i="3"/>
  <c r="G1455" i="3"/>
  <c r="F1455" i="3"/>
  <c r="E1455" i="3"/>
  <c r="D1455" i="3"/>
  <c r="C1455" i="3"/>
  <c r="B1455" i="3"/>
  <c r="H1454" i="3"/>
  <c r="G1454" i="3"/>
  <c r="F1454" i="3"/>
  <c r="E1454" i="3"/>
  <c r="D1454" i="3"/>
  <c r="C1454" i="3"/>
  <c r="B1454" i="3"/>
  <c r="H1453" i="3"/>
  <c r="G1453" i="3"/>
  <c r="F1453" i="3"/>
  <c r="E1453" i="3"/>
  <c r="D1453" i="3"/>
  <c r="C1453" i="3"/>
  <c r="B1453" i="3"/>
  <c r="H1452" i="3"/>
  <c r="G1452" i="3"/>
  <c r="F1452" i="3"/>
  <c r="E1452" i="3"/>
  <c r="D1452" i="3"/>
  <c r="C1452" i="3"/>
  <c r="B1452" i="3"/>
  <c r="H1451" i="3"/>
  <c r="G1451" i="3"/>
  <c r="F1451" i="3"/>
  <c r="E1451" i="3"/>
  <c r="D1451" i="3"/>
  <c r="C1451" i="3"/>
  <c r="B1451" i="3"/>
  <c r="H1450" i="3"/>
  <c r="G1450" i="3"/>
  <c r="F1450" i="3"/>
  <c r="E1450" i="3"/>
  <c r="D1450" i="3"/>
  <c r="C1450" i="3"/>
  <c r="B1450" i="3"/>
  <c r="H1449" i="3"/>
  <c r="G1449" i="3"/>
  <c r="F1449" i="3"/>
  <c r="E1449" i="3"/>
  <c r="D1449" i="3"/>
  <c r="C1449" i="3"/>
  <c r="B1449" i="3"/>
  <c r="H1448" i="3"/>
  <c r="G1448" i="3"/>
  <c r="F1448" i="3"/>
  <c r="E1448" i="3"/>
  <c r="D1448" i="3"/>
  <c r="C1448" i="3"/>
  <c r="B1448" i="3"/>
  <c r="H1447" i="3"/>
  <c r="G1447" i="3"/>
  <c r="F1447" i="3"/>
  <c r="E1447" i="3"/>
  <c r="D1447" i="3"/>
  <c r="C1447" i="3"/>
  <c r="B1447" i="3"/>
  <c r="H1446" i="3"/>
  <c r="G1446" i="3"/>
  <c r="F1446" i="3"/>
  <c r="E1446" i="3"/>
  <c r="D1446" i="3"/>
  <c r="C1446" i="3"/>
  <c r="B1446" i="3"/>
  <c r="H1445" i="3"/>
  <c r="G1445" i="3"/>
  <c r="F1445" i="3"/>
  <c r="E1445" i="3"/>
  <c r="D1445" i="3"/>
  <c r="C1445" i="3"/>
  <c r="B1445" i="3"/>
  <c r="H1444" i="3"/>
  <c r="G1444" i="3"/>
  <c r="F1444" i="3"/>
  <c r="E1444" i="3"/>
  <c r="D1444" i="3"/>
  <c r="C1444" i="3"/>
  <c r="B1444" i="3"/>
  <c r="H1443" i="3"/>
  <c r="G1443" i="3"/>
  <c r="F1443" i="3"/>
  <c r="E1443" i="3"/>
  <c r="D1443" i="3"/>
  <c r="C1443" i="3"/>
  <c r="B1443" i="3"/>
  <c r="H1442" i="3"/>
  <c r="G1442" i="3"/>
  <c r="F1442" i="3"/>
  <c r="E1442" i="3"/>
  <c r="D1442" i="3"/>
  <c r="C1442" i="3"/>
  <c r="B1442" i="3"/>
  <c r="H1441" i="3"/>
  <c r="G1441" i="3"/>
  <c r="F1441" i="3"/>
  <c r="E1441" i="3"/>
  <c r="D1441" i="3"/>
  <c r="C1441" i="3"/>
  <c r="B1441" i="3"/>
  <c r="H1440" i="3"/>
  <c r="G1440" i="3"/>
  <c r="F1440" i="3"/>
  <c r="E1440" i="3"/>
  <c r="D1440" i="3"/>
  <c r="C1440" i="3"/>
  <c r="B1440" i="3"/>
  <c r="H1439" i="3"/>
  <c r="G1439" i="3"/>
  <c r="F1439" i="3"/>
  <c r="E1439" i="3"/>
  <c r="D1439" i="3"/>
  <c r="C1439" i="3"/>
  <c r="B1439" i="3"/>
  <c r="H1438" i="3"/>
  <c r="G1438" i="3"/>
  <c r="F1438" i="3"/>
  <c r="E1438" i="3"/>
  <c r="D1438" i="3"/>
  <c r="C1438" i="3"/>
  <c r="B1438" i="3"/>
  <c r="H1437" i="3"/>
  <c r="G1437" i="3"/>
  <c r="F1437" i="3"/>
  <c r="E1437" i="3"/>
  <c r="D1437" i="3"/>
  <c r="C1437" i="3"/>
  <c r="B1437" i="3"/>
  <c r="H1436" i="3"/>
  <c r="G1436" i="3"/>
  <c r="F1436" i="3"/>
  <c r="E1436" i="3"/>
  <c r="D1436" i="3"/>
  <c r="C1436" i="3"/>
  <c r="B1436" i="3"/>
  <c r="H1435" i="3"/>
  <c r="G1435" i="3"/>
  <c r="F1435" i="3"/>
  <c r="E1435" i="3"/>
  <c r="D1435" i="3"/>
  <c r="C1435" i="3"/>
  <c r="B1435" i="3"/>
  <c r="H1434" i="3"/>
  <c r="G1434" i="3"/>
  <c r="F1434" i="3"/>
  <c r="E1434" i="3"/>
  <c r="D1434" i="3"/>
  <c r="C1434" i="3"/>
  <c r="B1434" i="3"/>
  <c r="H1433" i="3"/>
  <c r="G1433" i="3"/>
  <c r="F1433" i="3"/>
  <c r="E1433" i="3"/>
  <c r="D1433" i="3"/>
  <c r="C1433" i="3"/>
  <c r="B1433" i="3"/>
  <c r="H1432" i="3"/>
  <c r="G1432" i="3"/>
  <c r="F1432" i="3"/>
  <c r="E1432" i="3"/>
  <c r="D1432" i="3"/>
  <c r="C1432" i="3"/>
  <c r="B1432" i="3"/>
  <c r="H1431" i="3"/>
  <c r="G1431" i="3"/>
  <c r="F1431" i="3"/>
  <c r="E1431" i="3"/>
  <c r="D1431" i="3"/>
  <c r="C1431" i="3"/>
  <c r="B1431" i="3"/>
  <c r="H1430" i="3"/>
  <c r="G1430" i="3"/>
  <c r="F1430" i="3"/>
  <c r="E1430" i="3"/>
  <c r="D1430" i="3"/>
  <c r="C1430" i="3"/>
  <c r="B1430" i="3"/>
  <c r="H1429" i="3"/>
  <c r="G1429" i="3"/>
  <c r="F1429" i="3"/>
  <c r="E1429" i="3"/>
  <c r="D1429" i="3"/>
  <c r="C1429" i="3"/>
  <c r="B1429" i="3"/>
  <c r="H1428" i="3"/>
  <c r="G1428" i="3"/>
  <c r="F1428" i="3"/>
  <c r="E1428" i="3"/>
  <c r="D1428" i="3"/>
  <c r="C1428" i="3"/>
  <c r="B1428" i="3"/>
  <c r="H1427" i="3"/>
  <c r="G1427" i="3"/>
  <c r="F1427" i="3"/>
  <c r="E1427" i="3"/>
  <c r="D1427" i="3"/>
  <c r="C1427" i="3"/>
  <c r="B1427" i="3"/>
  <c r="H1426" i="3"/>
  <c r="G1426" i="3"/>
  <c r="F1426" i="3"/>
  <c r="E1426" i="3"/>
  <c r="D1426" i="3"/>
  <c r="C1426" i="3"/>
  <c r="B1426" i="3"/>
  <c r="H1425" i="3"/>
  <c r="G1425" i="3"/>
  <c r="F1425" i="3"/>
  <c r="E1425" i="3"/>
  <c r="D1425" i="3"/>
  <c r="C1425" i="3"/>
  <c r="B1425" i="3"/>
  <c r="H1424" i="3"/>
  <c r="G1424" i="3"/>
  <c r="F1424" i="3"/>
  <c r="E1424" i="3"/>
  <c r="D1424" i="3"/>
  <c r="C1424" i="3"/>
  <c r="B1424" i="3"/>
  <c r="H1423" i="3"/>
  <c r="G1423" i="3"/>
  <c r="F1423" i="3"/>
  <c r="E1423" i="3"/>
  <c r="D1423" i="3"/>
  <c r="C1423" i="3"/>
  <c r="B1423" i="3"/>
  <c r="H1422" i="3"/>
  <c r="G1422" i="3"/>
  <c r="F1422" i="3"/>
  <c r="E1422" i="3"/>
  <c r="D1422" i="3"/>
  <c r="C1422" i="3"/>
  <c r="B1422" i="3"/>
  <c r="H1421" i="3"/>
  <c r="G1421" i="3"/>
  <c r="F1421" i="3"/>
  <c r="E1421" i="3"/>
  <c r="D1421" i="3"/>
  <c r="C1421" i="3"/>
  <c r="B1421" i="3"/>
  <c r="H1420" i="3"/>
  <c r="G1420" i="3"/>
  <c r="F1420" i="3"/>
  <c r="E1420" i="3"/>
  <c r="D1420" i="3"/>
  <c r="C1420" i="3"/>
  <c r="B1420" i="3"/>
  <c r="H1419" i="3"/>
  <c r="G1419" i="3"/>
  <c r="F1419" i="3"/>
  <c r="E1419" i="3"/>
  <c r="D1419" i="3"/>
  <c r="C1419" i="3"/>
  <c r="B1419" i="3"/>
  <c r="H1418" i="3"/>
  <c r="G1418" i="3"/>
  <c r="F1418" i="3"/>
  <c r="E1418" i="3"/>
  <c r="D1418" i="3"/>
  <c r="C1418" i="3"/>
  <c r="B1418" i="3"/>
  <c r="H1417" i="3"/>
  <c r="G1417" i="3"/>
  <c r="F1417" i="3"/>
  <c r="E1417" i="3"/>
  <c r="D1417" i="3"/>
  <c r="C1417" i="3"/>
  <c r="B1417" i="3"/>
  <c r="H1416" i="3"/>
  <c r="G1416" i="3"/>
  <c r="F1416" i="3"/>
  <c r="E1416" i="3"/>
  <c r="D1416" i="3"/>
  <c r="C1416" i="3"/>
  <c r="B1416" i="3"/>
  <c r="H1415" i="3"/>
  <c r="G1415" i="3"/>
  <c r="F1415" i="3"/>
  <c r="E1415" i="3"/>
  <c r="D1415" i="3"/>
  <c r="C1415" i="3"/>
  <c r="B1415" i="3"/>
  <c r="H1414" i="3"/>
  <c r="G1414" i="3"/>
  <c r="F1414" i="3"/>
  <c r="E1414" i="3"/>
  <c r="D1414" i="3"/>
  <c r="C1414" i="3"/>
  <c r="B1414" i="3"/>
  <c r="H1413" i="3"/>
  <c r="G1413" i="3"/>
  <c r="F1413" i="3"/>
  <c r="E1413" i="3"/>
  <c r="D1413" i="3"/>
  <c r="C1413" i="3"/>
  <c r="B1413" i="3"/>
  <c r="H1412" i="3"/>
  <c r="G1412" i="3"/>
  <c r="F1412" i="3"/>
  <c r="E1412" i="3"/>
  <c r="D1412" i="3"/>
  <c r="C1412" i="3"/>
  <c r="B1412" i="3"/>
  <c r="H1411" i="3"/>
  <c r="G1411" i="3"/>
  <c r="F1411" i="3"/>
  <c r="E1411" i="3"/>
  <c r="D1411" i="3"/>
  <c r="C1411" i="3"/>
  <c r="B1411" i="3"/>
  <c r="H1410" i="3"/>
  <c r="G1410" i="3"/>
  <c r="F1410" i="3"/>
  <c r="E1410" i="3"/>
  <c r="D1410" i="3"/>
  <c r="C1410" i="3"/>
  <c r="B1410" i="3"/>
  <c r="H1409" i="3"/>
  <c r="G1409" i="3"/>
  <c r="F1409" i="3"/>
  <c r="E1409" i="3"/>
  <c r="D1409" i="3"/>
  <c r="C1409" i="3"/>
  <c r="B1409" i="3"/>
  <c r="H1408" i="3"/>
  <c r="G1408" i="3"/>
  <c r="F1408" i="3"/>
  <c r="E1408" i="3"/>
  <c r="D1408" i="3"/>
  <c r="C1408" i="3"/>
  <c r="B1408" i="3"/>
  <c r="H1407" i="3"/>
  <c r="G1407" i="3"/>
  <c r="F1407" i="3"/>
  <c r="E1407" i="3"/>
  <c r="D1407" i="3"/>
  <c r="C1407" i="3"/>
  <c r="B1407" i="3"/>
  <c r="H1406" i="3"/>
  <c r="G1406" i="3"/>
  <c r="F1406" i="3"/>
  <c r="E1406" i="3"/>
  <c r="D1406" i="3"/>
  <c r="C1406" i="3"/>
  <c r="B1406" i="3"/>
  <c r="H1391" i="3"/>
  <c r="G1391" i="3"/>
  <c r="F1391" i="3"/>
  <c r="E1391" i="3"/>
  <c r="D1391" i="3"/>
  <c r="C1391" i="3"/>
  <c r="B1391" i="3"/>
  <c r="H1390" i="3"/>
  <c r="G1390" i="3"/>
  <c r="F1390" i="3"/>
  <c r="E1390" i="3"/>
  <c r="D1390" i="3"/>
  <c r="C1390" i="3"/>
  <c r="B1390" i="3"/>
  <c r="H1389" i="3"/>
  <c r="G1389" i="3"/>
  <c r="F1389" i="3"/>
  <c r="E1389" i="3"/>
  <c r="D1389" i="3"/>
  <c r="C1389" i="3"/>
  <c r="B1389" i="3"/>
  <c r="H1388" i="3"/>
  <c r="G1388" i="3"/>
  <c r="F1388" i="3"/>
  <c r="E1388" i="3"/>
  <c r="D1388" i="3"/>
  <c r="C1388" i="3"/>
  <c r="B1388" i="3"/>
  <c r="H1387" i="3"/>
  <c r="G1387" i="3"/>
  <c r="F1387" i="3"/>
  <c r="E1387" i="3"/>
  <c r="D1387" i="3"/>
  <c r="C1387" i="3"/>
  <c r="B1387" i="3"/>
  <c r="H1386" i="3"/>
  <c r="G1386" i="3"/>
  <c r="F1386" i="3"/>
  <c r="E1386" i="3"/>
  <c r="D1386" i="3"/>
  <c r="C1386" i="3"/>
  <c r="B1386" i="3"/>
  <c r="H1385" i="3"/>
  <c r="G1385" i="3"/>
  <c r="F1385" i="3"/>
  <c r="E1385" i="3"/>
  <c r="D1385" i="3"/>
  <c r="C1385" i="3"/>
  <c r="B1385" i="3"/>
  <c r="H1384" i="3"/>
  <c r="G1384" i="3"/>
  <c r="F1384" i="3"/>
  <c r="E1384" i="3"/>
  <c r="D1384" i="3"/>
  <c r="C1384" i="3"/>
  <c r="B1384" i="3"/>
  <c r="H1383" i="3"/>
  <c r="G1383" i="3"/>
  <c r="F1383" i="3"/>
  <c r="E1383" i="3"/>
  <c r="D1383" i="3"/>
  <c r="C1383" i="3"/>
  <c r="B1383" i="3"/>
  <c r="H1382" i="3"/>
  <c r="G1382" i="3"/>
  <c r="F1382" i="3"/>
  <c r="E1382" i="3"/>
  <c r="D1382" i="3"/>
  <c r="C1382" i="3"/>
  <c r="B1382" i="3"/>
  <c r="H1381" i="3"/>
  <c r="G1381" i="3"/>
  <c r="F1381" i="3"/>
  <c r="E1381" i="3"/>
  <c r="D1381" i="3"/>
  <c r="C1381" i="3"/>
  <c r="B1381" i="3"/>
  <c r="H1380" i="3"/>
  <c r="G1380" i="3"/>
  <c r="F1380" i="3"/>
  <c r="E1380" i="3"/>
  <c r="D1380" i="3"/>
  <c r="C1380" i="3"/>
  <c r="B1380" i="3"/>
  <c r="H1363" i="3"/>
  <c r="G1363" i="3"/>
  <c r="F1363" i="3"/>
  <c r="E1363" i="3"/>
  <c r="D1363" i="3"/>
  <c r="C1363" i="3"/>
  <c r="B1363" i="3"/>
  <c r="H1362" i="3"/>
  <c r="G1362" i="3"/>
  <c r="F1362" i="3"/>
  <c r="E1362" i="3"/>
  <c r="D1362" i="3"/>
  <c r="C1362" i="3"/>
  <c r="B1362" i="3"/>
  <c r="H1361" i="3"/>
  <c r="G1361" i="3"/>
  <c r="F1361" i="3"/>
  <c r="E1361" i="3"/>
  <c r="D1361" i="3"/>
  <c r="C1361" i="3"/>
  <c r="B1361" i="3"/>
  <c r="H1360" i="3"/>
  <c r="G1360" i="3"/>
  <c r="F1360" i="3"/>
  <c r="E1360" i="3"/>
  <c r="D1360" i="3"/>
  <c r="C1360" i="3"/>
  <c r="B1360" i="3"/>
  <c r="H1359" i="3"/>
  <c r="G1359" i="3"/>
  <c r="F1359" i="3"/>
  <c r="E1359" i="3"/>
  <c r="D1359" i="3"/>
  <c r="C1359" i="3"/>
  <c r="B1359" i="3"/>
  <c r="H1358" i="3"/>
  <c r="G1358" i="3"/>
  <c r="F1358" i="3"/>
  <c r="E1358" i="3"/>
  <c r="D1358" i="3"/>
  <c r="C1358" i="3"/>
  <c r="B1358" i="3"/>
  <c r="H1357" i="3"/>
  <c r="G1357" i="3"/>
  <c r="F1357" i="3"/>
  <c r="E1357" i="3"/>
  <c r="D1357" i="3"/>
  <c r="C1357" i="3"/>
  <c r="B1357" i="3"/>
  <c r="H1356" i="3"/>
  <c r="G1356" i="3"/>
  <c r="F1356" i="3"/>
  <c r="E1356" i="3"/>
  <c r="D1356" i="3"/>
  <c r="C1356" i="3"/>
  <c r="B1356" i="3"/>
  <c r="H1355" i="3"/>
  <c r="G1355" i="3"/>
  <c r="F1355" i="3"/>
  <c r="E1355" i="3"/>
  <c r="D1355" i="3"/>
  <c r="C1355" i="3"/>
  <c r="B1355" i="3"/>
  <c r="H1354" i="3"/>
  <c r="G1354" i="3"/>
  <c r="F1354" i="3"/>
  <c r="E1354" i="3"/>
  <c r="D1354" i="3"/>
  <c r="C1354" i="3"/>
  <c r="B1354" i="3"/>
  <c r="H1353" i="3"/>
  <c r="G1353" i="3"/>
  <c r="F1353" i="3"/>
  <c r="E1353" i="3"/>
  <c r="D1353" i="3"/>
  <c r="C1353" i="3"/>
  <c r="B1353" i="3"/>
  <c r="H1352" i="3"/>
  <c r="G1352" i="3"/>
  <c r="F1352" i="3"/>
  <c r="E1352" i="3"/>
  <c r="D1352" i="3"/>
  <c r="C1352" i="3"/>
  <c r="B1352" i="3"/>
  <c r="H1351" i="3"/>
  <c r="G1351" i="3"/>
  <c r="F1351" i="3"/>
  <c r="E1351" i="3"/>
  <c r="D1351" i="3"/>
  <c r="C1351" i="3"/>
  <c r="B1351" i="3"/>
  <c r="H1350" i="3"/>
  <c r="G1350" i="3"/>
  <c r="F1350" i="3"/>
  <c r="E1350" i="3"/>
  <c r="D1350" i="3"/>
  <c r="C1350" i="3"/>
  <c r="B1350" i="3"/>
  <c r="H1349" i="3"/>
  <c r="G1349" i="3"/>
  <c r="F1349" i="3"/>
  <c r="E1349" i="3"/>
  <c r="D1349" i="3"/>
  <c r="C1349" i="3"/>
  <c r="B1349" i="3"/>
  <c r="H1348" i="3"/>
  <c r="G1348" i="3"/>
  <c r="F1348" i="3"/>
  <c r="E1348" i="3"/>
  <c r="D1348" i="3"/>
  <c r="C1348" i="3"/>
  <c r="B1348" i="3"/>
  <c r="H1347" i="3"/>
  <c r="G1347" i="3"/>
  <c r="F1347" i="3"/>
  <c r="E1347" i="3"/>
  <c r="D1347" i="3"/>
  <c r="C1347" i="3"/>
  <c r="B1347" i="3"/>
  <c r="H1346" i="3"/>
  <c r="G1346" i="3"/>
  <c r="F1346" i="3"/>
  <c r="E1346" i="3"/>
  <c r="D1346" i="3"/>
  <c r="C1346" i="3"/>
  <c r="B1346" i="3"/>
  <c r="H1345" i="3"/>
  <c r="G1345" i="3"/>
  <c r="F1345" i="3"/>
  <c r="E1345" i="3"/>
  <c r="D1345" i="3"/>
  <c r="C1345" i="3"/>
  <c r="B1345" i="3"/>
  <c r="H1344" i="3"/>
  <c r="G1344" i="3"/>
  <c r="F1344" i="3"/>
  <c r="E1344" i="3"/>
  <c r="D1344" i="3"/>
  <c r="C1344" i="3"/>
  <c r="B1344" i="3"/>
  <c r="H1343" i="3"/>
  <c r="G1343" i="3"/>
  <c r="F1343" i="3"/>
  <c r="E1343" i="3"/>
  <c r="D1343" i="3"/>
  <c r="C1343" i="3"/>
  <c r="B1343" i="3"/>
  <c r="H1342" i="3"/>
  <c r="G1342" i="3"/>
  <c r="F1342" i="3"/>
  <c r="E1342" i="3"/>
  <c r="D1342" i="3"/>
  <c r="C1342" i="3"/>
  <c r="B1342" i="3"/>
  <c r="H1341" i="3"/>
  <c r="G1341" i="3"/>
  <c r="F1341" i="3"/>
  <c r="E1341" i="3"/>
  <c r="D1341" i="3"/>
  <c r="C1341" i="3"/>
  <c r="B1341" i="3"/>
  <c r="H1340" i="3"/>
  <c r="G1340" i="3"/>
  <c r="F1340" i="3"/>
  <c r="E1340" i="3"/>
  <c r="D1340" i="3"/>
  <c r="C1340" i="3"/>
  <c r="B1340" i="3"/>
  <c r="H1339" i="3"/>
  <c r="G1339" i="3"/>
  <c r="F1339" i="3"/>
  <c r="E1339" i="3"/>
  <c r="D1339" i="3"/>
  <c r="C1339" i="3"/>
  <c r="B1339" i="3"/>
  <c r="H1338" i="3"/>
  <c r="G1338" i="3"/>
  <c r="F1338" i="3"/>
  <c r="E1338" i="3"/>
  <c r="D1338" i="3"/>
  <c r="C1338" i="3"/>
  <c r="B1338" i="3"/>
  <c r="H1337" i="3"/>
  <c r="G1337" i="3"/>
  <c r="F1337" i="3"/>
  <c r="E1337" i="3"/>
  <c r="D1337" i="3"/>
  <c r="C1337" i="3"/>
  <c r="B1337" i="3"/>
  <c r="H1336" i="3"/>
  <c r="G1336" i="3"/>
  <c r="F1336" i="3"/>
  <c r="E1336" i="3"/>
  <c r="D1336" i="3"/>
  <c r="C1336" i="3"/>
  <c r="B1336" i="3"/>
  <c r="H1335" i="3"/>
  <c r="G1335" i="3"/>
  <c r="F1335" i="3"/>
  <c r="E1335" i="3"/>
  <c r="D1335" i="3"/>
  <c r="C1335" i="3"/>
  <c r="B1335" i="3"/>
  <c r="H1334" i="3"/>
  <c r="G1334" i="3"/>
  <c r="F1334" i="3"/>
  <c r="E1334" i="3"/>
  <c r="D1334" i="3"/>
  <c r="C1334" i="3"/>
  <c r="B1334" i="3"/>
  <c r="H1333" i="3"/>
  <c r="G1333" i="3"/>
  <c r="F1333" i="3"/>
  <c r="E1333" i="3"/>
  <c r="D1333" i="3"/>
  <c r="C1333" i="3"/>
  <c r="B1333" i="3"/>
  <c r="H1332" i="3"/>
  <c r="G1332" i="3"/>
  <c r="F1332" i="3"/>
  <c r="E1332" i="3"/>
  <c r="D1332" i="3"/>
  <c r="C1332" i="3"/>
  <c r="B1332" i="3"/>
  <c r="H1331" i="3"/>
  <c r="G1331" i="3"/>
  <c r="F1331" i="3"/>
  <c r="E1331" i="3"/>
  <c r="D1331" i="3"/>
  <c r="C1331" i="3"/>
  <c r="B1331" i="3"/>
  <c r="H1330" i="3"/>
  <c r="G1330" i="3"/>
  <c r="F1330" i="3"/>
  <c r="E1330" i="3"/>
  <c r="D1330" i="3"/>
  <c r="C1330" i="3"/>
  <c r="B1330" i="3"/>
  <c r="H1329" i="3"/>
  <c r="G1329" i="3"/>
  <c r="F1329" i="3"/>
  <c r="E1329" i="3"/>
  <c r="D1329" i="3"/>
  <c r="C1329" i="3"/>
  <c r="B1329" i="3"/>
  <c r="H1328" i="3"/>
  <c r="G1328" i="3"/>
  <c r="F1328" i="3"/>
  <c r="E1328" i="3"/>
  <c r="D1328" i="3"/>
  <c r="C1328" i="3"/>
  <c r="B1328" i="3"/>
  <c r="H1327" i="3"/>
  <c r="G1327" i="3"/>
  <c r="F1327" i="3"/>
  <c r="E1327" i="3"/>
  <c r="D1327" i="3"/>
  <c r="C1327" i="3"/>
  <c r="B1327" i="3"/>
  <c r="H1326" i="3"/>
  <c r="G1326" i="3"/>
  <c r="F1326" i="3"/>
  <c r="E1326" i="3"/>
  <c r="D1326" i="3"/>
  <c r="C1326" i="3"/>
  <c r="B1326" i="3"/>
  <c r="H1325" i="3"/>
  <c r="G1325" i="3"/>
  <c r="F1325" i="3"/>
  <c r="E1325" i="3"/>
  <c r="D1325" i="3"/>
  <c r="C1325" i="3"/>
  <c r="B1325" i="3"/>
  <c r="H1324" i="3"/>
  <c r="G1324" i="3"/>
  <c r="F1324" i="3"/>
  <c r="E1324" i="3"/>
  <c r="D1324" i="3"/>
  <c r="C1324" i="3"/>
  <c r="B1324" i="3"/>
  <c r="H1323" i="3"/>
  <c r="G1323" i="3"/>
  <c r="F1323" i="3"/>
  <c r="E1323" i="3"/>
  <c r="D1323" i="3"/>
  <c r="C1323" i="3"/>
  <c r="B1323" i="3"/>
  <c r="H1322" i="3"/>
  <c r="G1322" i="3"/>
  <c r="F1322" i="3"/>
  <c r="E1322" i="3"/>
  <c r="D1322" i="3"/>
  <c r="C1322" i="3"/>
  <c r="B1322" i="3"/>
  <c r="H1321" i="3"/>
  <c r="G1321" i="3"/>
  <c r="F1321" i="3"/>
  <c r="E1321" i="3"/>
  <c r="D1321" i="3"/>
  <c r="C1321" i="3"/>
  <c r="B1321" i="3"/>
  <c r="H1320" i="3"/>
  <c r="G1320" i="3"/>
  <c r="F1320" i="3"/>
  <c r="E1320" i="3"/>
  <c r="D1320" i="3"/>
  <c r="C1320" i="3"/>
  <c r="B1320" i="3"/>
  <c r="H1319" i="3"/>
  <c r="G1319" i="3"/>
  <c r="F1319" i="3"/>
  <c r="E1319" i="3"/>
  <c r="D1319" i="3"/>
  <c r="C1319" i="3"/>
  <c r="B1319" i="3"/>
  <c r="H1318" i="3"/>
  <c r="G1318" i="3"/>
  <c r="F1318" i="3"/>
  <c r="E1318" i="3"/>
  <c r="D1318" i="3"/>
  <c r="C1318" i="3"/>
  <c r="B1318" i="3"/>
  <c r="H1317" i="3"/>
  <c r="G1317" i="3"/>
  <c r="F1317" i="3"/>
  <c r="E1317" i="3"/>
  <c r="D1317" i="3"/>
  <c r="C1317" i="3"/>
  <c r="B1317" i="3"/>
  <c r="H1316" i="3"/>
  <c r="G1316" i="3"/>
  <c r="F1316" i="3"/>
  <c r="E1316" i="3"/>
  <c r="D1316" i="3"/>
  <c r="C1316" i="3"/>
  <c r="B1316" i="3"/>
  <c r="H1315" i="3"/>
  <c r="G1315" i="3"/>
  <c r="F1315" i="3"/>
  <c r="E1315" i="3"/>
  <c r="D1315" i="3"/>
  <c r="C1315" i="3"/>
  <c r="B1315" i="3"/>
  <c r="H1314" i="3"/>
  <c r="G1314" i="3"/>
  <c r="F1314" i="3"/>
  <c r="E1314" i="3"/>
  <c r="D1314" i="3"/>
  <c r="C1314" i="3"/>
  <c r="B1314" i="3"/>
  <c r="H1313" i="3"/>
  <c r="G1313" i="3"/>
  <c r="F1313" i="3"/>
  <c r="E1313" i="3"/>
  <c r="D1313" i="3"/>
  <c r="C1313" i="3"/>
  <c r="B1313" i="3"/>
  <c r="H1312" i="3"/>
  <c r="G1312" i="3"/>
  <c r="F1312" i="3"/>
  <c r="E1312" i="3"/>
  <c r="D1312" i="3"/>
  <c r="C1312" i="3"/>
  <c r="B1312" i="3"/>
  <c r="H1311" i="3"/>
  <c r="G1311" i="3"/>
  <c r="F1311" i="3"/>
  <c r="E1311" i="3"/>
  <c r="D1311" i="3"/>
  <c r="C1311" i="3"/>
  <c r="B1311" i="3"/>
  <c r="H1310" i="3"/>
  <c r="G1310" i="3"/>
  <c r="F1310" i="3"/>
  <c r="E1310" i="3"/>
  <c r="D1310" i="3"/>
  <c r="C1310" i="3"/>
  <c r="B1310" i="3"/>
  <c r="H1309" i="3"/>
  <c r="G1309" i="3"/>
  <c r="F1309" i="3"/>
  <c r="E1309" i="3"/>
  <c r="D1309" i="3"/>
  <c r="C1309" i="3"/>
  <c r="B1309" i="3"/>
  <c r="H1308" i="3"/>
  <c r="G1308" i="3"/>
  <c r="F1308" i="3"/>
  <c r="E1308" i="3"/>
  <c r="D1308" i="3"/>
  <c r="C1308" i="3"/>
  <c r="B1308" i="3"/>
  <c r="H1307" i="3"/>
  <c r="G1307" i="3"/>
  <c r="F1307" i="3"/>
  <c r="E1307" i="3"/>
  <c r="D1307" i="3"/>
  <c r="C1307" i="3"/>
  <c r="B1307" i="3"/>
  <c r="H1306" i="3"/>
  <c r="G1306" i="3"/>
  <c r="F1306" i="3"/>
  <c r="E1306" i="3"/>
  <c r="D1306" i="3"/>
  <c r="C1306" i="3"/>
  <c r="B1306" i="3"/>
  <c r="H1305" i="3"/>
  <c r="G1305" i="3"/>
  <c r="F1305" i="3"/>
  <c r="E1305" i="3"/>
  <c r="D1305" i="3"/>
  <c r="C1305" i="3"/>
  <c r="B1305" i="3"/>
  <c r="H1304" i="3"/>
  <c r="G1304" i="3"/>
  <c r="F1304" i="3"/>
  <c r="E1304" i="3"/>
  <c r="D1304" i="3"/>
  <c r="C1304" i="3"/>
  <c r="B1304" i="3"/>
  <c r="H1303" i="3"/>
  <c r="G1303" i="3"/>
  <c r="F1303" i="3"/>
  <c r="E1303" i="3"/>
  <c r="D1303" i="3"/>
  <c r="C1303" i="3"/>
  <c r="B1303" i="3"/>
  <c r="H1302" i="3"/>
  <c r="G1302" i="3"/>
  <c r="F1302" i="3"/>
  <c r="E1302" i="3"/>
  <c r="D1302" i="3"/>
  <c r="C1302" i="3"/>
  <c r="B1302" i="3"/>
  <c r="H1301" i="3"/>
  <c r="G1301" i="3"/>
  <c r="F1301" i="3"/>
  <c r="E1301" i="3"/>
  <c r="D1301" i="3"/>
  <c r="C1301" i="3"/>
  <c r="B1301" i="3"/>
  <c r="H1300" i="3"/>
  <c r="G1300" i="3"/>
  <c r="F1300" i="3"/>
  <c r="E1300" i="3"/>
  <c r="D1300" i="3"/>
  <c r="C1300" i="3"/>
  <c r="B1300" i="3"/>
  <c r="H1299" i="3"/>
  <c r="G1299" i="3"/>
  <c r="F1299" i="3"/>
  <c r="E1299" i="3"/>
  <c r="D1299" i="3"/>
  <c r="C1299" i="3"/>
  <c r="B1299" i="3"/>
  <c r="H1298" i="3"/>
  <c r="G1298" i="3"/>
  <c r="F1298" i="3"/>
  <c r="E1298" i="3"/>
  <c r="D1298" i="3"/>
  <c r="C1298" i="3"/>
  <c r="B1298" i="3"/>
  <c r="H1297" i="3"/>
  <c r="G1297" i="3"/>
  <c r="F1297" i="3"/>
  <c r="E1297" i="3"/>
  <c r="D1297" i="3"/>
  <c r="C1297" i="3"/>
  <c r="B1297" i="3"/>
  <c r="H1296" i="3"/>
  <c r="G1296" i="3"/>
  <c r="F1296" i="3"/>
  <c r="E1296" i="3"/>
  <c r="D1296" i="3"/>
  <c r="C1296" i="3"/>
  <c r="B1296" i="3"/>
  <c r="H1295" i="3"/>
  <c r="G1295" i="3"/>
  <c r="F1295" i="3"/>
  <c r="E1295" i="3"/>
  <c r="D1295" i="3"/>
  <c r="C1295" i="3"/>
  <c r="B1295" i="3"/>
  <c r="H1294" i="3"/>
  <c r="G1294" i="3"/>
  <c r="F1294" i="3"/>
  <c r="E1294" i="3"/>
  <c r="D1294" i="3"/>
  <c r="C1294" i="3"/>
  <c r="B1294" i="3"/>
  <c r="H1293" i="3"/>
  <c r="G1293" i="3"/>
  <c r="F1293" i="3"/>
  <c r="E1293" i="3"/>
  <c r="D1293" i="3"/>
  <c r="C1293" i="3"/>
  <c r="B1293" i="3"/>
  <c r="H1292" i="3"/>
  <c r="G1292" i="3"/>
  <c r="F1292" i="3"/>
  <c r="E1292" i="3"/>
  <c r="D1292" i="3"/>
  <c r="C1292" i="3"/>
  <c r="B1292" i="3"/>
  <c r="H1291" i="3"/>
  <c r="G1291" i="3"/>
  <c r="F1291" i="3"/>
  <c r="E1291" i="3"/>
  <c r="D1291" i="3"/>
  <c r="C1291" i="3"/>
  <c r="B1291" i="3"/>
  <c r="H1290" i="3"/>
  <c r="G1290" i="3"/>
  <c r="F1290" i="3"/>
  <c r="E1290" i="3"/>
  <c r="D1290" i="3"/>
  <c r="C1290" i="3"/>
  <c r="B1290" i="3"/>
  <c r="H1289" i="3"/>
  <c r="G1289" i="3"/>
  <c r="F1289" i="3"/>
  <c r="E1289" i="3"/>
  <c r="D1289" i="3"/>
  <c r="C1289" i="3"/>
  <c r="B1289" i="3"/>
  <c r="H1288" i="3"/>
  <c r="G1288" i="3"/>
  <c r="F1288" i="3"/>
  <c r="E1288" i="3"/>
  <c r="D1288" i="3"/>
  <c r="C1288" i="3"/>
  <c r="B1288" i="3"/>
  <c r="H1287" i="3"/>
  <c r="G1287" i="3"/>
  <c r="F1287" i="3"/>
  <c r="E1287" i="3"/>
  <c r="D1287" i="3"/>
  <c r="C1287" i="3"/>
  <c r="B1287" i="3"/>
  <c r="H1286" i="3"/>
  <c r="G1286" i="3"/>
  <c r="F1286" i="3"/>
  <c r="E1286" i="3"/>
  <c r="D1286" i="3"/>
  <c r="C1286" i="3"/>
  <c r="B1286" i="3"/>
  <c r="H1285" i="3"/>
  <c r="G1285" i="3"/>
  <c r="F1285" i="3"/>
  <c r="E1285" i="3"/>
  <c r="D1285" i="3"/>
  <c r="C1285" i="3"/>
  <c r="B1285" i="3"/>
  <c r="H1284" i="3"/>
  <c r="G1284" i="3"/>
  <c r="F1284" i="3"/>
  <c r="E1284" i="3"/>
  <c r="D1284" i="3"/>
  <c r="C1284" i="3"/>
  <c r="B1284" i="3"/>
  <c r="H1283" i="3"/>
  <c r="G1283" i="3"/>
  <c r="F1283" i="3"/>
  <c r="E1283" i="3"/>
  <c r="D1283" i="3"/>
  <c r="C1283" i="3"/>
  <c r="B1283" i="3"/>
  <c r="H1282" i="3"/>
  <c r="G1282" i="3"/>
  <c r="F1282" i="3"/>
  <c r="E1282" i="3"/>
  <c r="D1282" i="3"/>
  <c r="C1282" i="3"/>
  <c r="B1282" i="3"/>
  <c r="H1281" i="3"/>
  <c r="G1281" i="3"/>
  <c r="F1281" i="3"/>
  <c r="E1281" i="3"/>
  <c r="D1281" i="3"/>
  <c r="C1281" i="3"/>
  <c r="B1281" i="3"/>
  <c r="H1280" i="3"/>
  <c r="G1280" i="3"/>
  <c r="F1280" i="3"/>
  <c r="E1280" i="3"/>
  <c r="D1280" i="3"/>
  <c r="C1280" i="3"/>
  <c r="B1280" i="3"/>
  <c r="H1279" i="3"/>
  <c r="G1279" i="3"/>
  <c r="F1279" i="3"/>
  <c r="E1279" i="3"/>
  <c r="D1279" i="3"/>
  <c r="C1279" i="3"/>
  <c r="B1279" i="3"/>
  <c r="H1278" i="3"/>
  <c r="G1278" i="3"/>
  <c r="F1278" i="3"/>
  <c r="E1278" i="3"/>
  <c r="D1278" i="3"/>
  <c r="C1278" i="3"/>
  <c r="B1278" i="3"/>
  <c r="H1277" i="3"/>
  <c r="G1277" i="3"/>
  <c r="F1277" i="3"/>
  <c r="E1277" i="3"/>
  <c r="D1277" i="3"/>
  <c r="C1277" i="3"/>
  <c r="B1277" i="3"/>
  <c r="H1276" i="3"/>
  <c r="G1276" i="3"/>
  <c r="F1276" i="3"/>
  <c r="E1276" i="3"/>
  <c r="D1276" i="3"/>
  <c r="C1276" i="3"/>
  <c r="B1276" i="3"/>
  <c r="H1275" i="3"/>
  <c r="G1275" i="3"/>
  <c r="F1275" i="3"/>
  <c r="E1275" i="3"/>
  <c r="D1275" i="3"/>
  <c r="C1275" i="3"/>
  <c r="B1275" i="3"/>
  <c r="H1274" i="3"/>
  <c r="G1274" i="3"/>
  <c r="F1274" i="3"/>
  <c r="E1274" i="3"/>
  <c r="D1274" i="3"/>
  <c r="C1274" i="3"/>
  <c r="B1274" i="3"/>
  <c r="H1273" i="3"/>
  <c r="G1273" i="3"/>
  <c r="F1273" i="3"/>
  <c r="E1273" i="3"/>
  <c r="D1273" i="3"/>
  <c r="C1273" i="3"/>
  <c r="B1273" i="3"/>
  <c r="H1272" i="3"/>
  <c r="G1272" i="3"/>
  <c r="F1272" i="3"/>
  <c r="E1272" i="3"/>
  <c r="D1272" i="3"/>
  <c r="C1272" i="3"/>
  <c r="B1272" i="3"/>
  <c r="H1271" i="3"/>
  <c r="G1271" i="3"/>
  <c r="F1271" i="3"/>
  <c r="E1271" i="3"/>
  <c r="D1271" i="3"/>
  <c r="C1271" i="3"/>
  <c r="B1271" i="3"/>
  <c r="H1270" i="3"/>
  <c r="G1270" i="3"/>
  <c r="F1270" i="3"/>
  <c r="E1270" i="3"/>
  <c r="D1270" i="3"/>
  <c r="C1270" i="3"/>
  <c r="B1270" i="3"/>
  <c r="H1269" i="3"/>
  <c r="G1269" i="3"/>
  <c r="F1269" i="3"/>
  <c r="E1269" i="3"/>
  <c r="D1269" i="3"/>
  <c r="C1269" i="3"/>
  <c r="B1269" i="3"/>
  <c r="H1268" i="3"/>
  <c r="G1268" i="3"/>
  <c r="F1268" i="3"/>
  <c r="E1268" i="3"/>
  <c r="D1268" i="3"/>
  <c r="C1268" i="3"/>
  <c r="B1268" i="3"/>
  <c r="H1267" i="3"/>
  <c r="G1267" i="3"/>
  <c r="F1267" i="3"/>
  <c r="E1267" i="3"/>
  <c r="D1267" i="3"/>
  <c r="C1267" i="3"/>
  <c r="B1267" i="3"/>
  <c r="H1266" i="3"/>
  <c r="G1266" i="3"/>
  <c r="F1266" i="3"/>
  <c r="E1266" i="3"/>
  <c r="D1266" i="3"/>
  <c r="C1266" i="3"/>
  <c r="B1266" i="3"/>
  <c r="H1265" i="3"/>
  <c r="G1265" i="3"/>
  <c r="F1265" i="3"/>
  <c r="E1265" i="3"/>
  <c r="D1265" i="3"/>
  <c r="C1265" i="3"/>
  <c r="B1265" i="3"/>
  <c r="H1264" i="3"/>
  <c r="G1264" i="3"/>
  <c r="F1264" i="3"/>
  <c r="E1264" i="3"/>
  <c r="D1264" i="3"/>
  <c r="C1264" i="3"/>
  <c r="B1264" i="3"/>
  <c r="H1263" i="3"/>
  <c r="G1263" i="3"/>
  <c r="F1263" i="3"/>
  <c r="E1263" i="3"/>
  <c r="D1263" i="3"/>
  <c r="C1263" i="3"/>
  <c r="B1263" i="3"/>
  <c r="H1262" i="3"/>
  <c r="G1262" i="3"/>
  <c r="F1262" i="3"/>
  <c r="E1262" i="3"/>
  <c r="D1262" i="3"/>
  <c r="C1262" i="3"/>
  <c r="B1262" i="3"/>
  <c r="H1261" i="3"/>
  <c r="G1261" i="3"/>
  <c r="F1261" i="3"/>
  <c r="E1261" i="3"/>
  <c r="D1261" i="3"/>
  <c r="C1261" i="3"/>
  <c r="B1261" i="3"/>
  <c r="H1260" i="3"/>
  <c r="G1260" i="3"/>
  <c r="F1260" i="3"/>
  <c r="E1260" i="3"/>
  <c r="D1260" i="3"/>
  <c r="C1260" i="3"/>
  <c r="B1260" i="3"/>
  <c r="H1259" i="3"/>
  <c r="G1259" i="3"/>
  <c r="F1259" i="3"/>
  <c r="E1259" i="3"/>
  <c r="D1259" i="3"/>
  <c r="C1259" i="3"/>
  <c r="B1259" i="3"/>
  <c r="H1258" i="3"/>
  <c r="G1258" i="3"/>
  <c r="F1258" i="3"/>
  <c r="E1258" i="3"/>
  <c r="D1258" i="3"/>
  <c r="C1258" i="3"/>
  <c r="B1258" i="3"/>
  <c r="H1257" i="3"/>
  <c r="G1257" i="3"/>
  <c r="F1257" i="3"/>
  <c r="E1257" i="3"/>
  <c r="D1257" i="3"/>
  <c r="C1257" i="3"/>
  <c r="B1257" i="3"/>
  <c r="H1256" i="3"/>
  <c r="G1256" i="3"/>
  <c r="F1256" i="3"/>
  <c r="E1256" i="3"/>
  <c r="D1256" i="3"/>
  <c r="C1256" i="3"/>
  <c r="B1256" i="3"/>
  <c r="H1255" i="3"/>
  <c r="G1255" i="3"/>
  <c r="F1255" i="3"/>
  <c r="E1255" i="3"/>
  <c r="D1255" i="3"/>
  <c r="C1255" i="3"/>
  <c r="B1255" i="3"/>
  <c r="H1254" i="3"/>
  <c r="G1254" i="3"/>
  <c r="F1254" i="3"/>
  <c r="E1254" i="3"/>
  <c r="D1254" i="3"/>
  <c r="C1254" i="3"/>
  <c r="B1254" i="3"/>
  <c r="H1253" i="3"/>
  <c r="G1253" i="3"/>
  <c r="F1253" i="3"/>
  <c r="E1253" i="3"/>
  <c r="D1253" i="3"/>
  <c r="C1253" i="3"/>
  <c r="B1253" i="3"/>
  <c r="H1252" i="3"/>
  <c r="G1252" i="3"/>
  <c r="F1252" i="3"/>
  <c r="E1252" i="3"/>
  <c r="D1252" i="3"/>
  <c r="C1252" i="3"/>
  <c r="B1252" i="3"/>
  <c r="H1251" i="3"/>
  <c r="G1251" i="3"/>
  <c r="F1251" i="3"/>
  <c r="E1251" i="3"/>
  <c r="D1251" i="3"/>
  <c r="C1251" i="3"/>
  <c r="B1251" i="3"/>
  <c r="H1250" i="3"/>
  <c r="G1250" i="3"/>
  <c r="F1250" i="3"/>
  <c r="E1250" i="3"/>
  <c r="D1250" i="3"/>
  <c r="C1250" i="3"/>
  <c r="B1250" i="3"/>
  <c r="H1249" i="3"/>
  <c r="G1249" i="3"/>
  <c r="F1249" i="3"/>
  <c r="E1249" i="3"/>
  <c r="D1249" i="3"/>
  <c r="C1249" i="3"/>
  <c r="B1249" i="3"/>
  <c r="H1248" i="3"/>
  <c r="G1248" i="3"/>
  <c r="F1248" i="3"/>
  <c r="E1248" i="3"/>
  <c r="D1248" i="3"/>
  <c r="C1248" i="3"/>
  <c r="B1248" i="3"/>
  <c r="H1247" i="3"/>
  <c r="G1247" i="3"/>
  <c r="F1247" i="3"/>
  <c r="E1247" i="3"/>
  <c r="D1247" i="3"/>
  <c r="C1247" i="3"/>
  <c r="B1247" i="3"/>
  <c r="H1246" i="3"/>
  <c r="G1246" i="3"/>
  <c r="F1246" i="3"/>
  <c r="E1246" i="3"/>
  <c r="D1246" i="3"/>
  <c r="C1246" i="3"/>
  <c r="B1246" i="3"/>
  <c r="H1245" i="3"/>
  <c r="G1245" i="3"/>
  <c r="F1245" i="3"/>
  <c r="E1245" i="3"/>
  <c r="D1245" i="3"/>
  <c r="C1245" i="3"/>
  <c r="B1245" i="3"/>
  <c r="H1244" i="3"/>
  <c r="G1244" i="3"/>
  <c r="F1244" i="3"/>
  <c r="E1244" i="3"/>
  <c r="D1244" i="3"/>
  <c r="C1244" i="3"/>
  <c r="B1244" i="3"/>
  <c r="H1243" i="3"/>
  <c r="G1243" i="3"/>
  <c r="F1243" i="3"/>
  <c r="E1243" i="3"/>
  <c r="D1243" i="3"/>
  <c r="C1243" i="3"/>
  <c r="B1243" i="3"/>
  <c r="H1242" i="3"/>
  <c r="G1242" i="3"/>
  <c r="F1242" i="3"/>
  <c r="E1242" i="3"/>
  <c r="D1242" i="3"/>
  <c r="C1242" i="3"/>
  <c r="B1242" i="3"/>
  <c r="H1241" i="3"/>
  <c r="G1241" i="3"/>
  <c r="F1241" i="3"/>
  <c r="E1241" i="3"/>
  <c r="D1241" i="3"/>
  <c r="C1241" i="3"/>
  <c r="B1241" i="3"/>
  <c r="H1240" i="3"/>
  <c r="G1240" i="3"/>
  <c r="F1240" i="3"/>
  <c r="E1240" i="3"/>
  <c r="D1240" i="3"/>
  <c r="C1240" i="3"/>
  <c r="B1240" i="3"/>
  <c r="H1239" i="3"/>
  <c r="G1239" i="3"/>
  <c r="F1239" i="3"/>
  <c r="E1239" i="3"/>
  <c r="D1239" i="3"/>
  <c r="C1239" i="3"/>
  <c r="B1239" i="3"/>
  <c r="H1238" i="3"/>
  <c r="G1238" i="3"/>
  <c r="F1238" i="3"/>
  <c r="E1238" i="3"/>
  <c r="D1238" i="3"/>
  <c r="C1238" i="3"/>
  <c r="B1238" i="3"/>
  <c r="H1237" i="3"/>
  <c r="G1237" i="3"/>
  <c r="F1237" i="3"/>
  <c r="E1237" i="3"/>
  <c r="D1237" i="3"/>
  <c r="C1237" i="3"/>
  <c r="B1237" i="3"/>
  <c r="H1236" i="3"/>
  <c r="G1236" i="3"/>
  <c r="F1236" i="3"/>
  <c r="E1236" i="3"/>
  <c r="D1236" i="3"/>
  <c r="C1236" i="3"/>
  <c r="B1236" i="3"/>
  <c r="H1235" i="3"/>
  <c r="G1235" i="3"/>
  <c r="F1235" i="3"/>
  <c r="E1235" i="3"/>
  <c r="D1235" i="3"/>
  <c r="C1235" i="3"/>
  <c r="B1235" i="3"/>
  <c r="H1234" i="3"/>
  <c r="G1234" i="3"/>
  <c r="F1234" i="3"/>
  <c r="E1234" i="3"/>
  <c r="D1234" i="3"/>
  <c r="C1234" i="3"/>
  <c r="B1234" i="3"/>
  <c r="H1233" i="3"/>
  <c r="G1233" i="3"/>
  <c r="F1233" i="3"/>
  <c r="E1233" i="3"/>
  <c r="D1233" i="3"/>
  <c r="C1233" i="3"/>
  <c r="B1233" i="3"/>
  <c r="H1232" i="3"/>
  <c r="G1232" i="3"/>
  <c r="F1232" i="3"/>
  <c r="E1232" i="3"/>
  <c r="D1232" i="3"/>
  <c r="C1232" i="3"/>
  <c r="B1232" i="3"/>
  <c r="H1231" i="3"/>
  <c r="G1231" i="3"/>
  <c r="F1231" i="3"/>
  <c r="E1231" i="3"/>
  <c r="D1231" i="3"/>
  <c r="C1231" i="3"/>
  <c r="B1231" i="3"/>
  <c r="H1230" i="3"/>
  <c r="G1230" i="3"/>
  <c r="F1230" i="3"/>
  <c r="E1230" i="3"/>
  <c r="D1230" i="3"/>
  <c r="C1230" i="3"/>
  <c r="B1230" i="3"/>
  <c r="H1229" i="3"/>
  <c r="G1229" i="3"/>
  <c r="F1229" i="3"/>
  <c r="E1229" i="3"/>
  <c r="D1229" i="3"/>
  <c r="C1229" i="3"/>
  <c r="B1229" i="3"/>
  <c r="H1228" i="3"/>
  <c r="G1228" i="3"/>
  <c r="F1228" i="3"/>
  <c r="E1228" i="3"/>
  <c r="D1228" i="3"/>
  <c r="C1228" i="3"/>
  <c r="B1228" i="3"/>
  <c r="H1227" i="3"/>
  <c r="G1227" i="3"/>
  <c r="F1227" i="3"/>
  <c r="E1227" i="3"/>
  <c r="D1227" i="3"/>
  <c r="C1227" i="3"/>
  <c r="B1227" i="3"/>
  <c r="H1226" i="3"/>
  <c r="G1226" i="3"/>
  <c r="F1226" i="3"/>
  <c r="E1226" i="3"/>
  <c r="D1226" i="3"/>
  <c r="C1226" i="3"/>
  <c r="B1226" i="3"/>
  <c r="H1225" i="3"/>
  <c r="G1225" i="3"/>
  <c r="F1225" i="3"/>
  <c r="E1225" i="3"/>
  <c r="D1225" i="3"/>
  <c r="C1225" i="3"/>
  <c r="B1225" i="3"/>
  <c r="H1224" i="3"/>
  <c r="G1224" i="3"/>
  <c r="F1224" i="3"/>
  <c r="E1224" i="3"/>
  <c r="D1224" i="3"/>
  <c r="C1224" i="3"/>
  <c r="B1224" i="3"/>
  <c r="H1223" i="3"/>
  <c r="G1223" i="3"/>
  <c r="F1223" i="3"/>
  <c r="E1223" i="3"/>
  <c r="D1223" i="3"/>
  <c r="C1223" i="3"/>
  <c r="B1223" i="3"/>
  <c r="H1222" i="3"/>
  <c r="G1222" i="3"/>
  <c r="F1222" i="3"/>
  <c r="E1222" i="3"/>
  <c r="D1222" i="3"/>
  <c r="C1222" i="3"/>
  <c r="B1222" i="3"/>
  <c r="H1221" i="3"/>
  <c r="G1221" i="3"/>
  <c r="F1221" i="3"/>
  <c r="E1221" i="3"/>
  <c r="D1221" i="3"/>
  <c r="C1221" i="3"/>
  <c r="B1221" i="3"/>
  <c r="H1220" i="3"/>
  <c r="G1220" i="3"/>
  <c r="F1220" i="3"/>
  <c r="E1220" i="3"/>
  <c r="D1220" i="3"/>
  <c r="C1220" i="3"/>
  <c r="B1220" i="3"/>
  <c r="H1219" i="3"/>
  <c r="G1219" i="3"/>
  <c r="F1219" i="3"/>
  <c r="E1219" i="3"/>
  <c r="D1219" i="3"/>
  <c r="C1219" i="3"/>
  <c r="B1219" i="3"/>
  <c r="H1218" i="3"/>
  <c r="G1218" i="3"/>
  <c r="F1218" i="3"/>
  <c r="E1218" i="3"/>
  <c r="D1218" i="3"/>
  <c r="C1218" i="3"/>
  <c r="B1218" i="3"/>
  <c r="H1217" i="3"/>
  <c r="G1217" i="3"/>
  <c r="F1217" i="3"/>
  <c r="E1217" i="3"/>
  <c r="D1217" i="3"/>
  <c r="C1217" i="3"/>
  <c r="B1217" i="3"/>
  <c r="H1216" i="3"/>
  <c r="G1216" i="3"/>
  <c r="F1216" i="3"/>
  <c r="E1216" i="3"/>
  <c r="D1216" i="3"/>
  <c r="C1216" i="3"/>
  <c r="B1216" i="3"/>
  <c r="H1215" i="3"/>
  <c r="G1215" i="3"/>
  <c r="F1215" i="3"/>
  <c r="E1215" i="3"/>
  <c r="D1215" i="3"/>
  <c r="C1215" i="3"/>
  <c r="B1215" i="3"/>
  <c r="H1214" i="3"/>
  <c r="G1214" i="3"/>
  <c r="F1214" i="3"/>
  <c r="E1214" i="3"/>
  <c r="D1214" i="3"/>
  <c r="C1214" i="3"/>
  <c r="B1214" i="3"/>
  <c r="H1213" i="3"/>
  <c r="G1213" i="3"/>
  <c r="F1213" i="3"/>
  <c r="E1213" i="3"/>
  <c r="D1213" i="3"/>
  <c r="C1213" i="3"/>
  <c r="B1213" i="3"/>
  <c r="H1212" i="3"/>
  <c r="G1212" i="3"/>
  <c r="F1212" i="3"/>
  <c r="E1212" i="3"/>
  <c r="D1212" i="3"/>
  <c r="C1212" i="3"/>
  <c r="B1212" i="3"/>
  <c r="H1211" i="3"/>
  <c r="G1211" i="3"/>
  <c r="F1211" i="3"/>
  <c r="E1211" i="3"/>
  <c r="D1211" i="3"/>
  <c r="C1211" i="3"/>
  <c r="B1211" i="3"/>
  <c r="H1210" i="3"/>
  <c r="G1210" i="3"/>
  <c r="F1210" i="3"/>
  <c r="E1210" i="3"/>
  <c r="D1210" i="3"/>
  <c r="C1210" i="3"/>
  <c r="B1210" i="3"/>
  <c r="H1209" i="3"/>
  <c r="G1209" i="3"/>
  <c r="F1209" i="3"/>
  <c r="E1209" i="3"/>
  <c r="D1209" i="3"/>
  <c r="C1209" i="3"/>
  <c r="B1209" i="3"/>
  <c r="H1208" i="3"/>
  <c r="G1208" i="3"/>
  <c r="F1208" i="3"/>
  <c r="E1208" i="3"/>
  <c r="D1208" i="3"/>
  <c r="C1208" i="3"/>
  <c r="B1208" i="3"/>
  <c r="H1207" i="3"/>
  <c r="G1207" i="3"/>
  <c r="F1207" i="3"/>
  <c r="E1207" i="3"/>
  <c r="D1207" i="3"/>
  <c r="C1207" i="3"/>
  <c r="B1207" i="3"/>
  <c r="H1206" i="3"/>
  <c r="G1206" i="3"/>
  <c r="F1206" i="3"/>
  <c r="E1206" i="3"/>
  <c r="D1206" i="3"/>
  <c r="C1206" i="3"/>
  <c r="B1206" i="3"/>
  <c r="H1205" i="3"/>
  <c r="G1205" i="3"/>
  <c r="F1205" i="3"/>
  <c r="E1205" i="3"/>
  <c r="D1205" i="3"/>
  <c r="C1205" i="3"/>
  <c r="B1205" i="3"/>
  <c r="H1204" i="3"/>
  <c r="G1204" i="3"/>
  <c r="F1204" i="3"/>
  <c r="E1204" i="3"/>
  <c r="D1204" i="3"/>
  <c r="C1204" i="3"/>
  <c r="B1204" i="3"/>
  <c r="H1203" i="3"/>
  <c r="G1203" i="3"/>
  <c r="F1203" i="3"/>
  <c r="E1203" i="3"/>
  <c r="D1203" i="3"/>
  <c r="C1203" i="3"/>
  <c r="B1203" i="3"/>
  <c r="H1202" i="3"/>
  <c r="G1202" i="3"/>
  <c r="F1202" i="3"/>
  <c r="E1202" i="3"/>
  <c r="D1202" i="3"/>
  <c r="C1202" i="3"/>
  <c r="B1202" i="3"/>
  <c r="H1201" i="3"/>
  <c r="G1201" i="3"/>
  <c r="F1201" i="3"/>
  <c r="E1201" i="3"/>
  <c r="D1201" i="3"/>
  <c r="C1201" i="3"/>
  <c r="B1201" i="3"/>
  <c r="H1200" i="3"/>
  <c r="G1200" i="3"/>
  <c r="F1200" i="3"/>
  <c r="E1200" i="3"/>
  <c r="D1200" i="3"/>
  <c r="C1200" i="3"/>
  <c r="B1200" i="3"/>
  <c r="H1199" i="3"/>
  <c r="G1199" i="3"/>
  <c r="F1199" i="3"/>
  <c r="E1199" i="3"/>
  <c r="D1199" i="3"/>
  <c r="C1199" i="3"/>
  <c r="B1199" i="3"/>
  <c r="H1198" i="3"/>
  <c r="G1198" i="3"/>
  <c r="F1198" i="3"/>
  <c r="E1198" i="3"/>
  <c r="D1198" i="3"/>
  <c r="C1198" i="3"/>
  <c r="B1198" i="3"/>
  <c r="H1197" i="3"/>
  <c r="G1197" i="3"/>
  <c r="F1197" i="3"/>
  <c r="E1197" i="3"/>
  <c r="D1197" i="3"/>
  <c r="C1197" i="3"/>
  <c r="B1197" i="3"/>
  <c r="H1196" i="3"/>
  <c r="G1196" i="3"/>
  <c r="F1196" i="3"/>
  <c r="E1196" i="3"/>
  <c r="D1196" i="3"/>
  <c r="C1196" i="3"/>
  <c r="B1196" i="3"/>
  <c r="H1195" i="3"/>
  <c r="G1195" i="3"/>
  <c r="F1195" i="3"/>
  <c r="E1195" i="3"/>
  <c r="D1195" i="3"/>
  <c r="C1195" i="3"/>
  <c r="B1195" i="3"/>
  <c r="H1194" i="3"/>
  <c r="G1194" i="3"/>
  <c r="F1194" i="3"/>
  <c r="E1194" i="3"/>
  <c r="D1194" i="3"/>
  <c r="C1194" i="3"/>
  <c r="B1194" i="3"/>
  <c r="H1193" i="3"/>
  <c r="G1193" i="3"/>
  <c r="F1193" i="3"/>
  <c r="E1193" i="3"/>
  <c r="D1193" i="3"/>
  <c r="C1193" i="3"/>
  <c r="B1193" i="3"/>
  <c r="H1192" i="3"/>
  <c r="G1192" i="3"/>
  <c r="F1192" i="3"/>
  <c r="E1192" i="3"/>
  <c r="D1192" i="3"/>
  <c r="C1192" i="3"/>
  <c r="B1192" i="3"/>
  <c r="H1191" i="3"/>
  <c r="G1191" i="3"/>
  <c r="F1191" i="3"/>
  <c r="E1191" i="3"/>
  <c r="D1191" i="3"/>
  <c r="C1191" i="3"/>
  <c r="B1191" i="3"/>
  <c r="H1190" i="3"/>
  <c r="G1190" i="3"/>
  <c r="F1190" i="3"/>
  <c r="E1190" i="3"/>
  <c r="D1190" i="3"/>
  <c r="C1190" i="3"/>
  <c r="B1190" i="3"/>
  <c r="H1189" i="3"/>
  <c r="G1189" i="3"/>
  <c r="F1189" i="3"/>
  <c r="E1189" i="3"/>
  <c r="D1189" i="3"/>
  <c r="C1189" i="3"/>
  <c r="B1189" i="3"/>
  <c r="H1188" i="3"/>
  <c r="G1188" i="3"/>
  <c r="F1188" i="3"/>
  <c r="E1188" i="3"/>
  <c r="D1188" i="3"/>
  <c r="C1188" i="3"/>
  <c r="B1188" i="3"/>
  <c r="H1187" i="3"/>
  <c r="G1187" i="3"/>
  <c r="F1187" i="3"/>
  <c r="E1187" i="3"/>
  <c r="D1187" i="3"/>
  <c r="C1187" i="3"/>
  <c r="B1187" i="3"/>
  <c r="H1186" i="3"/>
  <c r="G1186" i="3"/>
  <c r="F1186" i="3"/>
  <c r="E1186" i="3"/>
  <c r="D1186" i="3"/>
  <c r="C1186" i="3"/>
  <c r="B1186" i="3"/>
  <c r="H1185" i="3"/>
  <c r="G1185" i="3"/>
  <c r="F1185" i="3"/>
  <c r="E1185" i="3"/>
  <c r="D1185" i="3"/>
  <c r="C1185" i="3"/>
  <c r="B1185" i="3"/>
  <c r="H1184" i="3"/>
  <c r="G1184" i="3"/>
  <c r="F1184" i="3"/>
  <c r="E1184" i="3"/>
  <c r="D1184" i="3"/>
  <c r="C1184" i="3"/>
  <c r="B1184" i="3"/>
  <c r="H1183" i="3"/>
  <c r="G1183" i="3"/>
  <c r="F1183" i="3"/>
  <c r="E1183" i="3"/>
  <c r="D1183" i="3"/>
  <c r="C1183" i="3"/>
  <c r="B1183" i="3"/>
  <c r="H1182" i="3"/>
  <c r="G1182" i="3"/>
  <c r="F1182" i="3"/>
  <c r="E1182" i="3"/>
  <c r="D1182" i="3"/>
  <c r="C1182" i="3"/>
  <c r="B1182" i="3"/>
  <c r="H1181" i="3"/>
  <c r="G1181" i="3"/>
  <c r="F1181" i="3"/>
  <c r="E1181" i="3"/>
  <c r="D1181" i="3"/>
  <c r="C1181" i="3"/>
  <c r="B1181" i="3"/>
  <c r="H1180" i="3"/>
  <c r="G1180" i="3"/>
  <c r="F1180" i="3"/>
  <c r="E1180" i="3"/>
  <c r="D1180" i="3"/>
  <c r="C1180" i="3"/>
  <c r="B1180" i="3"/>
  <c r="H1179" i="3"/>
  <c r="G1179" i="3"/>
  <c r="F1179" i="3"/>
  <c r="E1179" i="3"/>
  <c r="D1179" i="3"/>
  <c r="C1179" i="3"/>
  <c r="B1179" i="3"/>
  <c r="H1178" i="3"/>
  <c r="G1178" i="3"/>
  <c r="F1178" i="3"/>
  <c r="E1178" i="3"/>
  <c r="D1178" i="3"/>
  <c r="C1178" i="3"/>
  <c r="B1178" i="3"/>
  <c r="H1177" i="3"/>
  <c r="G1177" i="3"/>
  <c r="F1177" i="3"/>
  <c r="E1177" i="3"/>
  <c r="D1177" i="3"/>
  <c r="C1177" i="3"/>
  <c r="B1177" i="3"/>
  <c r="H1176" i="3"/>
  <c r="G1176" i="3"/>
  <c r="F1176" i="3"/>
  <c r="E1176" i="3"/>
  <c r="D1176" i="3"/>
  <c r="C1176" i="3"/>
  <c r="B1176" i="3"/>
  <c r="H1175" i="3"/>
  <c r="G1175" i="3"/>
  <c r="F1175" i="3"/>
  <c r="E1175" i="3"/>
  <c r="D1175" i="3"/>
  <c r="C1175" i="3"/>
  <c r="B1175" i="3"/>
  <c r="H1174" i="3"/>
  <c r="G1174" i="3"/>
  <c r="F1174" i="3"/>
  <c r="E1174" i="3"/>
  <c r="D1174" i="3"/>
  <c r="C1174" i="3"/>
  <c r="B1174" i="3"/>
  <c r="H1173" i="3"/>
  <c r="G1173" i="3"/>
  <c r="F1173" i="3"/>
  <c r="E1173" i="3"/>
  <c r="D1173" i="3"/>
  <c r="C1173" i="3"/>
  <c r="B1173" i="3"/>
  <c r="H1172" i="3"/>
  <c r="G1172" i="3"/>
  <c r="F1172" i="3"/>
  <c r="E1172" i="3"/>
  <c r="D1172" i="3"/>
  <c r="C1172" i="3"/>
  <c r="B1172" i="3"/>
  <c r="H1171" i="3"/>
  <c r="G1171" i="3"/>
  <c r="F1171" i="3"/>
  <c r="E1171" i="3"/>
  <c r="D1171" i="3"/>
  <c r="C1171" i="3"/>
  <c r="B1171" i="3"/>
  <c r="H1170" i="3"/>
  <c r="G1170" i="3"/>
  <c r="F1170" i="3"/>
  <c r="E1170" i="3"/>
  <c r="D1170" i="3"/>
  <c r="C1170" i="3"/>
  <c r="B1170" i="3"/>
  <c r="H1169" i="3"/>
  <c r="G1169" i="3"/>
  <c r="F1169" i="3"/>
  <c r="E1169" i="3"/>
  <c r="D1169" i="3"/>
  <c r="C1169" i="3"/>
  <c r="B1169" i="3"/>
  <c r="H1168" i="3"/>
  <c r="G1168" i="3"/>
  <c r="F1168" i="3"/>
  <c r="E1168" i="3"/>
  <c r="D1168" i="3"/>
  <c r="C1168" i="3"/>
  <c r="B1168" i="3"/>
  <c r="H1167" i="3"/>
  <c r="G1167" i="3"/>
  <c r="F1167" i="3"/>
  <c r="E1167" i="3"/>
  <c r="D1167" i="3"/>
  <c r="C1167" i="3"/>
  <c r="B1167" i="3"/>
  <c r="H1166" i="3"/>
  <c r="G1166" i="3"/>
  <c r="F1166" i="3"/>
  <c r="E1166" i="3"/>
  <c r="D1166" i="3"/>
  <c r="C1166" i="3"/>
  <c r="B1166" i="3"/>
  <c r="H1165" i="3"/>
  <c r="G1165" i="3"/>
  <c r="F1165" i="3"/>
  <c r="E1165" i="3"/>
  <c r="D1165" i="3"/>
  <c r="C1165" i="3"/>
  <c r="B1165" i="3"/>
  <c r="H1164" i="3"/>
  <c r="G1164" i="3"/>
  <c r="F1164" i="3"/>
  <c r="E1164" i="3"/>
  <c r="D1164" i="3"/>
  <c r="C1164" i="3"/>
  <c r="B1164" i="3"/>
  <c r="H1163" i="3"/>
  <c r="G1163" i="3"/>
  <c r="F1163" i="3"/>
  <c r="E1163" i="3"/>
  <c r="D1163" i="3"/>
  <c r="C1163" i="3"/>
  <c r="B1163" i="3"/>
  <c r="H1162" i="3"/>
  <c r="G1162" i="3"/>
  <c r="F1162" i="3"/>
  <c r="E1162" i="3"/>
  <c r="D1162" i="3"/>
  <c r="C1162" i="3"/>
  <c r="B1162" i="3"/>
  <c r="H1161" i="3"/>
  <c r="G1161" i="3"/>
  <c r="F1161" i="3"/>
  <c r="E1161" i="3"/>
  <c r="D1161" i="3"/>
  <c r="C1161" i="3"/>
  <c r="B1161" i="3"/>
  <c r="H1160" i="3"/>
  <c r="G1160" i="3"/>
  <c r="F1160" i="3"/>
  <c r="E1160" i="3"/>
  <c r="D1160" i="3"/>
  <c r="C1160" i="3"/>
  <c r="B1160" i="3"/>
  <c r="H1159" i="3"/>
  <c r="G1159" i="3"/>
  <c r="F1159" i="3"/>
  <c r="E1159" i="3"/>
  <c r="D1159" i="3"/>
  <c r="C1159" i="3"/>
  <c r="B1159" i="3"/>
  <c r="H1158" i="3"/>
  <c r="G1158" i="3"/>
  <c r="F1158" i="3"/>
  <c r="E1158" i="3"/>
  <c r="D1158" i="3"/>
  <c r="C1158" i="3"/>
  <c r="B1158" i="3"/>
  <c r="H1157" i="3"/>
  <c r="G1157" i="3"/>
  <c r="F1157" i="3"/>
  <c r="E1157" i="3"/>
  <c r="D1157" i="3"/>
  <c r="C1157" i="3"/>
  <c r="B1157" i="3"/>
  <c r="H1156" i="3"/>
  <c r="G1156" i="3"/>
  <c r="F1156" i="3"/>
  <c r="E1156" i="3"/>
  <c r="D1156" i="3"/>
  <c r="C1156" i="3"/>
  <c r="B1156" i="3"/>
  <c r="H1155" i="3"/>
  <c r="G1155" i="3"/>
  <c r="F1155" i="3"/>
  <c r="E1155" i="3"/>
  <c r="D1155" i="3"/>
  <c r="C1155" i="3"/>
  <c r="B1155" i="3"/>
  <c r="H1154" i="3"/>
  <c r="G1154" i="3"/>
  <c r="F1154" i="3"/>
  <c r="E1154" i="3"/>
  <c r="D1154" i="3"/>
  <c r="C1154" i="3"/>
  <c r="B1154" i="3"/>
  <c r="H1153" i="3"/>
  <c r="G1153" i="3"/>
  <c r="F1153" i="3"/>
  <c r="E1153" i="3"/>
  <c r="D1153" i="3"/>
  <c r="C1153" i="3"/>
  <c r="B1153" i="3"/>
  <c r="H1152" i="3"/>
  <c r="G1152" i="3"/>
  <c r="F1152" i="3"/>
  <c r="E1152" i="3"/>
  <c r="D1152" i="3"/>
  <c r="C1152" i="3"/>
  <c r="B1152" i="3"/>
  <c r="H1151" i="3"/>
  <c r="G1151" i="3"/>
  <c r="F1151" i="3"/>
  <c r="E1151" i="3"/>
  <c r="D1151" i="3"/>
  <c r="C1151" i="3"/>
  <c r="B1151" i="3"/>
  <c r="H1150" i="3"/>
  <c r="G1150" i="3"/>
  <c r="F1150" i="3"/>
  <c r="E1150" i="3"/>
  <c r="D1150" i="3"/>
  <c r="C1150" i="3"/>
  <c r="B1150" i="3"/>
  <c r="H1149" i="3"/>
  <c r="G1149" i="3"/>
  <c r="F1149" i="3"/>
  <c r="E1149" i="3"/>
  <c r="D1149" i="3"/>
  <c r="C1149" i="3"/>
  <c r="B1149" i="3"/>
  <c r="H1148" i="3"/>
  <c r="G1148" i="3"/>
  <c r="F1148" i="3"/>
  <c r="E1148" i="3"/>
  <c r="D1148" i="3"/>
  <c r="C1148" i="3"/>
  <c r="B1148" i="3"/>
  <c r="H1147" i="3"/>
  <c r="G1147" i="3"/>
  <c r="F1147" i="3"/>
  <c r="E1147" i="3"/>
  <c r="D1147" i="3"/>
  <c r="C1147" i="3"/>
  <c r="B1147" i="3"/>
  <c r="H1146" i="3"/>
  <c r="G1146" i="3"/>
  <c r="F1146" i="3"/>
  <c r="E1146" i="3"/>
  <c r="D1146" i="3"/>
  <c r="C1146" i="3"/>
  <c r="B1146" i="3"/>
  <c r="H1145" i="3"/>
  <c r="G1145" i="3"/>
  <c r="F1145" i="3"/>
  <c r="E1145" i="3"/>
  <c r="D1145" i="3"/>
  <c r="C1145" i="3"/>
  <c r="B1145" i="3"/>
  <c r="H1144" i="3"/>
  <c r="G1144" i="3"/>
  <c r="F1144" i="3"/>
  <c r="E1144" i="3"/>
  <c r="D1144" i="3"/>
  <c r="C1144" i="3"/>
  <c r="B1144" i="3"/>
  <c r="H1143" i="3"/>
  <c r="G1143" i="3"/>
  <c r="F1143" i="3"/>
  <c r="E1143" i="3"/>
  <c r="D1143" i="3"/>
  <c r="C1143" i="3"/>
  <c r="B1143" i="3"/>
  <c r="H1142" i="3"/>
  <c r="G1142" i="3"/>
  <c r="F1142" i="3"/>
  <c r="E1142" i="3"/>
  <c r="D1142" i="3"/>
  <c r="C1142" i="3"/>
  <c r="B1142" i="3"/>
  <c r="H1141" i="3"/>
  <c r="G1141" i="3"/>
  <c r="F1141" i="3"/>
  <c r="E1141" i="3"/>
  <c r="D1141" i="3"/>
  <c r="C1141" i="3"/>
  <c r="B1141" i="3"/>
  <c r="H1140" i="3"/>
  <c r="G1140" i="3"/>
  <c r="F1140" i="3"/>
  <c r="E1140" i="3"/>
  <c r="D1140" i="3"/>
  <c r="C1140" i="3"/>
  <c r="B1140" i="3"/>
  <c r="H1139" i="3"/>
  <c r="G1139" i="3"/>
  <c r="F1139" i="3"/>
  <c r="E1139" i="3"/>
  <c r="D1139" i="3"/>
  <c r="C1139" i="3"/>
  <c r="B1139" i="3"/>
  <c r="H1138" i="3"/>
  <c r="G1138" i="3"/>
  <c r="F1138" i="3"/>
  <c r="E1138" i="3"/>
  <c r="D1138" i="3"/>
  <c r="C1138" i="3"/>
  <c r="B1138" i="3"/>
  <c r="H1137" i="3"/>
  <c r="G1137" i="3"/>
  <c r="F1137" i="3"/>
  <c r="E1137" i="3"/>
  <c r="D1137" i="3"/>
  <c r="C1137" i="3"/>
  <c r="B1137" i="3"/>
  <c r="H1136" i="3"/>
  <c r="G1136" i="3"/>
  <c r="F1136" i="3"/>
  <c r="E1136" i="3"/>
  <c r="D1136" i="3"/>
  <c r="C1136" i="3"/>
  <c r="B1136" i="3"/>
  <c r="H1135" i="3"/>
  <c r="G1135" i="3"/>
  <c r="F1135" i="3"/>
  <c r="E1135" i="3"/>
  <c r="D1135" i="3"/>
  <c r="C1135" i="3"/>
  <c r="B1135" i="3"/>
  <c r="H1134" i="3"/>
  <c r="G1134" i="3"/>
  <c r="F1134" i="3"/>
  <c r="E1134" i="3"/>
  <c r="D1134" i="3"/>
  <c r="C1134" i="3"/>
  <c r="B1134" i="3"/>
  <c r="H1133" i="3"/>
  <c r="G1133" i="3"/>
  <c r="F1133" i="3"/>
  <c r="E1133" i="3"/>
  <c r="D1133" i="3"/>
  <c r="C1133" i="3"/>
  <c r="B1133" i="3"/>
  <c r="H1132" i="3"/>
  <c r="G1132" i="3"/>
  <c r="F1132" i="3"/>
  <c r="E1132" i="3"/>
  <c r="D1132" i="3"/>
  <c r="C1132" i="3"/>
  <c r="B1132" i="3"/>
  <c r="H1131" i="3"/>
  <c r="G1131" i="3"/>
  <c r="F1131" i="3"/>
  <c r="E1131" i="3"/>
  <c r="D1131" i="3"/>
  <c r="C1131" i="3"/>
  <c r="B1131" i="3"/>
  <c r="H1130" i="3"/>
  <c r="G1130" i="3"/>
  <c r="F1130" i="3"/>
  <c r="E1130" i="3"/>
  <c r="D1130" i="3"/>
  <c r="C1130" i="3"/>
  <c r="B1130" i="3"/>
  <c r="H1129" i="3"/>
  <c r="G1129" i="3"/>
  <c r="F1129" i="3"/>
  <c r="E1129" i="3"/>
  <c r="D1129" i="3"/>
  <c r="C1129" i="3"/>
  <c r="B1129" i="3"/>
  <c r="H1128" i="3"/>
  <c r="G1128" i="3"/>
  <c r="F1128" i="3"/>
  <c r="E1128" i="3"/>
  <c r="D1128" i="3"/>
  <c r="C1128" i="3"/>
  <c r="B1128" i="3"/>
  <c r="H1127" i="3"/>
  <c r="G1127" i="3"/>
  <c r="F1127" i="3"/>
  <c r="E1127" i="3"/>
  <c r="D1127" i="3"/>
  <c r="C1127" i="3"/>
  <c r="B1127" i="3"/>
  <c r="H1126" i="3"/>
  <c r="G1126" i="3"/>
  <c r="F1126" i="3"/>
  <c r="E1126" i="3"/>
  <c r="D1126" i="3"/>
  <c r="C1126" i="3"/>
  <c r="B1126" i="3"/>
  <c r="H1125" i="3"/>
  <c r="G1125" i="3"/>
  <c r="F1125" i="3"/>
  <c r="E1125" i="3"/>
  <c r="D1125" i="3"/>
  <c r="C1125" i="3"/>
  <c r="B1125" i="3"/>
  <c r="H1124" i="3"/>
  <c r="G1124" i="3"/>
  <c r="F1124" i="3"/>
  <c r="E1124" i="3"/>
  <c r="D1124" i="3"/>
  <c r="C1124" i="3"/>
  <c r="B1124" i="3"/>
  <c r="H1123" i="3"/>
  <c r="G1123" i="3"/>
  <c r="F1123" i="3"/>
  <c r="E1123" i="3"/>
  <c r="D1123" i="3"/>
  <c r="C1123" i="3"/>
  <c r="B1123" i="3"/>
  <c r="H1122" i="3"/>
  <c r="G1122" i="3"/>
  <c r="F1122" i="3"/>
  <c r="E1122" i="3"/>
  <c r="D1122" i="3"/>
  <c r="C1122" i="3"/>
  <c r="B1122" i="3"/>
  <c r="H1121" i="3"/>
  <c r="G1121" i="3"/>
  <c r="F1121" i="3"/>
  <c r="E1121" i="3"/>
  <c r="D1121" i="3"/>
  <c r="C1121" i="3"/>
  <c r="B1121" i="3"/>
  <c r="H1120" i="3"/>
  <c r="G1120" i="3"/>
  <c r="F1120" i="3"/>
  <c r="E1120" i="3"/>
  <c r="D1120" i="3"/>
  <c r="C1120" i="3"/>
  <c r="B1120" i="3"/>
  <c r="H1119" i="3"/>
  <c r="G1119" i="3"/>
  <c r="F1119" i="3"/>
  <c r="E1119" i="3"/>
  <c r="D1119" i="3"/>
  <c r="C1119" i="3"/>
  <c r="B1119" i="3"/>
  <c r="H1118" i="3"/>
  <c r="G1118" i="3"/>
  <c r="F1118" i="3"/>
  <c r="E1118" i="3"/>
  <c r="D1118" i="3"/>
  <c r="C1118" i="3"/>
  <c r="B1118" i="3"/>
  <c r="H1117" i="3"/>
  <c r="G1117" i="3"/>
  <c r="F1117" i="3"/>
  <c r="E1117" i="3"/>
  <c r="D1117" i="3"/>
  <c r="C1117" i="3"/>
  <c r="B1117" i="3"/>
  <c r="H1116" i="3"/>
  <c r="G1116" i="3"/>
  <c r="F1116" i="3"/>
  <c r="E1116" i="3"/>
  <c r="D1116" i="3"/>
  <c r="C1116" i="3"/>
  <c r="B1116" i="3"/>
  <c r="H1115" i="3"/>
  <c r="G1115" i="3"/>
  <c r="F1115" i="3"/>
  <c r="E1115" i="3"/>
  <c r="D1115" i="3"/>
  <c r="C1115" i="3"/>
  <c r="B1115" i="3"/>
  <c r="H1114" i="3"/>
  <c r="G1114" i="3"/>
  <c r="F1114" i="3"/>
  <c r="E1114" i="3"/>
  <c r="D1114" i="3"/>
  <c r="C1114" i="3"/>
  <c r="B1114" i="3"/>
  <c r="H1113" i="3"/>
  <c r="G1113" i="3"/>
  <c r="F1113" i="3"/>
  <c r="E1113" i="3"/>
  <c r="D1113" i="3"/>
  <c r="C1113" i="3"/>
  <c r="B1113" i="3"/>
  <c r="H1112" i="3"/>
  <c r="G1112" i="3"/>
  <c r="F1112" i="3"/>
  <c r="E1112" i="3"/>
  <c r="D1112" i="3"/>
  <c r="C1112" i="3"/>
  <c r="B1112" i="3"/>
  <c r="H1111" i="3"/>
  <c r="G1111" i="3"/>
  <c r="F1111" i="3"/>
  <c r="E1111" i="3"/>
  <c r="D1111" i="3"/>
  <c r="C1111" i="3"/>
  <c r="B1111" i="3"/>
  <c r="H1110" i="3"/>
  <c r="G1110" i="3"/>
  <c r="F1110" i="3"/>
  <c r="E1110" i="3"/>
  <c r="D1110" i="3"/>
  <c r="C1110" i="3"/>
  <c r="B1110" i="3"/>
  <c r="H1109" i="3"/>
  <c r="G1109" i="3"/>
  <c r="F1109" i="3"/>
  <c r="E1109" i="3"/>
  <c r="D1109" i="3"/>
  <c r="C1109" i="3"/>
  <c r="B1109" i="3"/>
  <c r="H1108" i="3"/>
  <c r="G1108" i="3"/>
  <c r="F1108" i="3"/>
  <c r="E1108" i="3"/>
  <c r="D1108" i="3"/>
  <c r="C1108" i="3"/>
  <c r="B1108" i="3"/>
  <c r="H1107" i="3"/>
  <c r="G1107" i="3"/>
  <c r="F1107" i="3"/>
  <c r="E1107" i="3"/>
  <c r="D1107" i="3"/>
  <c r="C1107" i="3"/>
  <c r="B1107" i="3"/>
  <c r="H1106" i="3"/>
  <c r="G1106" i="3"/>
  <c r="F1106" i="3"/>
  <c r="E1106" i="3"/>
  <c r="D1106" i="3"/>
  <c r="C1106" i="3"/>
  <c r="B1106" i="3"/>
  <c r="H1105" i="3"/>
  <c r="G1105" i="3"/>
  <c r="F1105" i="3"/>
  <c r="E1105" i="3"/>
  <c r="D1105" i="3"/>
  <c r="C1105" i="3"/>
  <c r="B1105" i="3"/>
  <c r="H1104" i="3"/>
  <c r="G1104" i="3"/>
  <c r="F1104" i="3"/>
  <c r="E1104" i="3"/>
  <c r="D1104" i="3"/>
  <c r="C1104" i="3"/>
  <c r="B1104" i="3"/>
  <c r="H1103" i="3"/>
  <c r="G1103" i="3"/>
  <c r="F1103" i="3"/>
  <c r="E1103" i="3"/>
  <c r="D1103" i="3"/>
  <c r="C1103" i="3"/>
  <c r="B1103" i="3"/>
  <c r="H1102" i="3"/>
  <c r="G1102" i="3"/>
  <c r="F1102" i="3"/>
  <c r="E1102" i="3"/>
  <c r="D1102" i="3"/>
  <c r="C1102" i="3"/>
  <c r="B1102" i="3"/>
  <c r="H1101" i="3"/>
  <c r="G1101" i="3"/>
  <c r="F1101" i="3"/>
  <c r="E1101" i="3"/>
  <c r="D1101" i="3"/>
  <c r="C1101" i="3"/>
  <c r="B1101" i="3"/>
  <c r="H1100" i="3"/>
  <c r="G1100" i="3"/>
  <c r="F1100" i="3"/>
  <c r="E1100" i="3"/>
  <c r="D1100" i="3"/>
  <c r="C1100" i="3"/>
  <c r="B1100" i="3"/>
  <c r="H1099" i="3"/>
  <c r="G1099" i="3"/>
  <c r="F1099" i="3"/>
  <c r="E1099" i="3"/>
  <c r="D1099" i="3"/>
  <c r="C1099" i="3"/>
  <c r="B1099" i="3"/>
  <c r="H1098" i="3"/>
  <c r="G1098" i="3"/>
  <c r="F1098" i="3"/>
  <c r="E1098" i="3"/>
  <c r="D1098" i="3"/>
  <c r="C1098" i="3"/>
  <c r="B1098" i="3"/>
  <c r="H1097" i="3"/>
  <c r="G1097" i="3"/>
  <c r="F1097" i="3"/>
  <c r="E1097" i="3"/>
  <c r="D1097" i="3"/>
  <c r="C1097" i="3"/>
  <c r="B1097" i="3"/>
  <c r="H1096" i="3"/>
  <c r="G1096" i="3"/>
  <c r="F1096" i="3"/>
  <c r="E1096" i="3"/>
  <c r="D1096" i="3"/>
  <c r="C1096" i="3"/>
  <c r="B1096" i="3"/>
  <c r="H1095" i="3"/>
  <c r="G1095" i="3"/>
  <c r="F1095" i="3"/>
  <c r="E1095" i="3"/>
  <c r="D1095" i="3"/>
  <c r="C1095" i="3"/>
  <c r="B1095" i="3"/>
  <c r="H1094" i="3"/>
  <c r="G1094" i="3"/>
  <c r="F1094" i="3"/>
  <c r="E1094" i="3"/>
  <c r="D1094" i="3"/>
  <c r="C1094" i="3"/>
  <c r="B1094" i="3"/>
  <c r="H1093" i="3"/>
  <c r="G1093" i="3"/>
  <c r="F1093" i="3"/>
  <c r="E1093" i="3"/>
  <c r="D1093" i="3"/>
  <c r="C1093" i="3"/>
  <c r="B1093" i="3"/>
  <c r="H1092" i="3"/>
  <c r="G1092" i="3"/>
  <c r="F1092" i="3"/>
  <c r="E1092" i="3"/>
  <c r="D1092" i="3"/>
  <c r="C1092" i="3"/>
  <c r="B1092" i="3"/>
  <c r="H1091" i="3"/>
  <c r="G1091" i="3"/>
  <c r="F1091" i="3"/>
  <c r="E1091" i="3"/>
  <c r="D1091" i="3"/>
  <c r="C1091" i="3"/>
  <c r="B1091" i="3"/>
  <c r="H1090" i="3"/>
  <c r="G1090" i="3"/>
  <c r="F1090" i="3"/>
  <c r="E1090" i="3"/>
  <c r="D1090" i="3"/>
  <c r="C1090" i="3"/>
  <c r="B1090" i="3"/>
  <c r="H1089" i="3"/>
  <c r="G1089" i="3"/>
  <c r="F1089" i="3"/>
  <c r="E1089" i="3"/>
  <c r="D1089" i="3"/>
  <c r="C1089" i="3"/>
  <c r="B1089" i="3"/>
  <c r="H1088" i="3"/>
  <c r="G1088" i="3"/>
  <c r="F1088" i="3"/>
  <c r="E1088" i="3"/>
  <c r="D1088" i="3"/>
  <c r="C1088" i="3"/>
  <c r="B1088" i="3"/>
  <c r="H1087" i="3"/>
  <c r="G1087" i="3"/>
  <c r="F1087" i="3"/>
  <c r="E1087" i="3"/>
  <c r="D1087" i="3"/>
  <c r="C1087" i="3"/>
  <c r="B1087" i="3"/>
  <c r="H1086" i="3"/>
  <c r="G1086" i="3"/>
  <c r="F1086" i="3"/>
  <c r="E1086" i="3"/>
  <c r="D1086" i="3"/>
  <c r="C1086" i="3"/>
  <c r="B1086" i="3"/>
  <c r="H1085" i="3"/>
  <c r="G1085" i="3"/>
  <c r="F1085" i="3"/>
  <c r="E1085" i="3"/>
  <c r="D1085" i="3"/>
  <c r="C1085" i="3"/>
  <c r="B1085" i="3"/>
  <c r="H1084" i="3"/>
  <c r="G1084" i="3"/>
  <c r="F1084" i="3"/>
  <c r="E1084" i="3"/>
  <c r="D1084" i="3"/>
  <c r="C1084" i="3"/>
  <c r="B1084" i="3"/>
  <c r="H1083" i="3"/>
  <c r="G1083" i="3"/>
  <c r="F1083" i="3"/>
  <c r="E1083" i="3"/>
  <c r="D1083" i="3"/>
  <c r="C1083" i="3"/>
  <c r="B1083" i="3"/>
  <c r="H1082" i="3"/>
  <c r="G1082" i="3"/>
  <c r="F1082" i="3"/>
  <c r="E1082" i="3"/>
  <c r="D1082" i="3"/>
  <c r="C1082" i="3"/>
  <c r="B1082" i="3"/>
  <c r="H1081" i="3"/>
  <c r="G1081" i="3"/>
  <c r="F1081" i="3"/>
  <c r="E1081" i="3"/>
  <c r="D1081" i="3"/>
  <c r="C1081" i="3"/>
  <c r="B1081" i="3"/>
  <c r="H1080" i="3"/>
  <c r="G1080" i="3"/>
  <c r="F1080" i="3"/>
  <c r="E1080" i="3"/>
  <c r="D1080" i="3"/>
  <c r="C1080" i="3"/>
  <c r="B1080" i="3"/>
  <c r="H1079" i="3"/>
  <c r="G1079" i="3"/>
  <c r="F1079" i="3"/>
  <c r="E1079" i="3"/>
  <c r="D1079" i="3"/>
  <c r="C1079" i="3"/>
  <c r="B1079" i="3"/>
  <c r="H1078" i="3"/>
  <c r="G1078" i="3"/>
  <c r="F1078" i="3"/>
  <c r="E1078" i="3"/>
  <c r="D1078" i="3"/>
  <c r="C1078" i="3"/>
  <c r="B1078" i="3"/>
  <c r="H1077" i="3"/>
  <c r="G1077" i="3"/>
  <c r="F1077" i="3"/>
  <c r="E1077" i="3"/>
  <c r="D1077" i="3"/>
  <c r="C1077" i="3"/>
  <c r="B1077" i="3"/>
  <c r="H1076" i="3"/>
  <c r="G1076" i="3"/>
  <c r="F1076" i="3"/>
  <c r="E1076" i="3"/>
  <c r="D1076" i="3"/>
  <c r="C1076" i="3"/>
  <c r="B1076" i="3"/>
  <c r="H1075" i="3"/>
  <c r="G1075" i="3"/>
  <c r="F1075" i="3"/>
  <c r="E1075" i="3"/>
  <c r="D1075" i="3"/>
  <c r="C1075" i="3"/>
  <c r="B1075" i="3"/>
  <c r="H1074" i="3"/>
  <c r="G1074" i="3"/>
  <c r="F1074" i="3"/>
  <c r="E1074" i="3"/>
  <c r="D1074" i="3"/>
  <c r="C1074" i="3"/>
  <c r="B1074" i="3"/>
  <c r="H1073" i="3"/>
  <c r="G1073" i="3"/>
  <c r="F1073" i="3"/>
  <c r="E1073" i="3"/>
  <c r="D1073" i="3"/>
  <c r="C1073" i="3"/>
  <c r="B1073" i="3"/>
  <c r="H1072" i="3"/>
  <c r="G1072" i="3"/>
  <c r="F1072" i="3"/>
  <c r="E1072" i="3"/>
  <c r="D1072" i="3"/>
  <c r="C1072" i="3"/>
  <c r="B1072" i="3"/>
  <c r="H1071" i="3"/>
  <c r="G1071" i="3"/>
  <c r="F1071" i="3"/>
  <c r="E1071" i="3"/>
  <c r="D1071" i="3"/>
  <c r="C1071" i="3"/>
  <c r="B1071" i="3"/>
  <c r="H1070" i="3"/>
  <c r="G1070" i="3"/>
  <c r="F1070" i="3"/>
  <c r="E1070" i="3"/>
  <c r="D1070" i="3"/>
  <c r="C1070" i="3"/>
  <c r="B1070" i="3"/>
  <c r="H1069" i="3"/>
  <c r="G1069" i="3"/>
  <c r="F1069" i="3"/>
  <c r="E1069" i="3"/>
  <c r="D1069" i="3"/>
  <c r="C1069" i="3"/>
  <c r="B1069" i="3"/>
  <c r="H1068" i="3"/>
  <c r="G1068" i="3"/>
  <c r="F1068" i="3"/>
  <c r="E1068" i="3"/>
  <c r="D1068" i="3"/>
  <c r="C1068" i="3"/>
  <c r="B1068" i="3"/>
  <c r="H1067" i="3"/>
  <c r="G1067" i="3"/>
  <c r="F1067" i="3"/>
  <c r="E1067" i="3"/>
  <c r="D1067" i="3"/>
  <c r="C1067" i="3"/>
  <c r="B1067" i="3"/>
  <c r="H1066" i="3"/>
  <c r="G1066" i="3"/>
  <c r="F1066" i="3"/>
  <c r="E1066" i="3"/>
  <c r="D1066" i="3"/>
  <c r="C1066" i="3"/>
  <c r="B1066" i="3"/>
  <c r="H1065" i="3"/>
  <c r="G1065" i="3"/>
  <c r="F1065" i="3"/>
  <c r="E1065" i="3"/>
  <c r="D1065" i="3"/>
  <c r="C1065" i="3"/>
  <c r="B1065" i="3"/>
  <c r="H1064" i="3"/>
  <c r="G1064" i="3"/>
  <c r="F1064" i="3"/>
  <c r="E1064" i="3"/>
  <c r="D1064" i="3"/>
  <c r="C1064" i="3"/>
  <c r="B1064" i="3"/>
  <c r="H1063" i="3"/>
  <c r="G1063" i="3"/>
  <c r="F1063" i="3"/>
  <c r="E1063" i="3"/>
  <c r="D1063" i="3"/>
  <c r="C1063" i="3"/>
  <c r="B1063" i="3"/>
  <c r="H1062" i="3"/>
  <c r="G1062" i="3"/>
  <c r="F1062" i="3"/>
  <c r="E1062" i="3"/>
  <c r="D1062" i="3"/>
  <c r="C1062" i="3"/>
  <c r="B1062" i="3"/>
  <c r="H1061" i="3"/>
  <c r="G1061" i="3"/>
  <c r="F1061" i="3"/>
  <c r="E1061" i="3"/>
  <c r="D1061" i="3"/>
  <c r="C1061" i="3"/>
  <c r="B1061" i="3"/>
  <c r="H1060" i="3"/>
  <c r="G1060" i="3"/>
  <c r="F1060" i="3"/>
  <c r="E1060" i="3"/>
  <c r="D1060" i="3"/>
  <c r="C1060" i="3"/>
  <c r="B1060" i="3"/>
  <c r="H1059" i="3"/>
  <c r="G1059" i="3"/>
  <c r="F1059" i="3"/>
  <c r="E1059" i="3"/>
  <c r="D1059" i="3"/>
  <c r="C1059" i="3"/>
  <c r="B1059" i="3"/>
  <c r="H1058" i="3"/>
  <c r="G1058" i="3"/>
  <c r="F1058" i="3"/>
  <c r="E1058" i="3"/>
  <c r="D1058" i="3"/>
  <c r="C1058" i="3"/>
  <c r="B1058" i="3"/>
  <c r="H1057" i="3"/>
  <c r="G1057" i="3"/>
  <c r="F1057" i="3"/>
  <c r="E1057" i="3"/>
  <c r="D1057" i="3"/>
  <c r="C1057" i="3"/>
  <c r="B1057" i="3"/>
  <c r="H1056" i="3"/>
  <c r="G1056" i="3"/>
  <c r="F1056" i="3"/>
  <c r="E1056" i="3"/>
  <c r="D1056" i="3"/>
  <c r="C1056" i="3"/>
  <c r="B1056" i="3"/>
  <c r="H1055" i="3"/>
  <c r="G1055" i="3"/>
  <c r="F1055" i="3"/>
  <c r="E1055" i="3"/>
  <c r="D1055" i="3"/>
  <c r="C1055" i="3"/>
  <c r="B1055" i="3"/>
  <c r="H1054" i="3"/>
  <c r="G1054" i="3"/>
  <c r="F1054" i="3"/>
  <c r="E1054" i="3"/>
  <c r="D1054" i="3"/>
  <c r="C1054" i="3"/>
  <c r="B1054" i="3"/>
  <c r="H1053" i="3"/>
  <c r="G1053" i="3"/>
  <c r="F1053" i="3"/>
  <c r="E1053" i="3"/>
  <c r="D1053" i="3"/>
  <c r="C1053" i="3"/>
  <c r="B1053" i="3"/>
  <c r="H1052" i="3"/>
  <c r="G1052" i="3"/>
  <c r="F1052" i="3"/>
  <c r="E1052" i="3"/>
  <c r="D1052" i="3"/>
  <c r="C1052" i="3"/>
  <c r="B1052" i="3"/>
  <c r="H1051" i="3"/>
  <c r="G1051" i="3"/>
  <c r="F1051" i="3"/>
  <c r="E1051" i="3"/>
  <c r="D1051" i="3"/>
  <c r="C1051" i="3"/>
  <c r="B1051" i="3"/>
  <c r="H1050" i="3"/>
  <c r="G1050" i="3"/>
  <c r="F1050" i="3"/>
  <c r="E1050" i="3"/>
  <c r="D1050" i="3"/>
  <c r="C1050" i="3"/>
  <c r="B1050" i="3"/>
  <c r="H1049" i="3"/>
  <c r="G1049" i="3"/>
  <c r="F1049" i="3"/>
  <c r="E1049" i="3"/>
  <c r="D1049" i="3"/>
  <c r="C1049" i="3"/>
  <c r="B1049" i="3"/>
  <c r="H1048" i="3"/>
  <c r="G1048" i="3"/>
  <c r="F1048" i="3"/>
  <c r="E1048" i="3"/>
  <c r="D1048" i="3"/>
  <c r="C1048" i="3"/>
  <c r="B1048" i="3"/>
  <c r="H1047" i="3"/>
  <c r="G1047" i="3"/>
  <c r="F1047" i="3"/>
  <c r="E1047" i="3"/>
  <c r="D1047" i="3"/>
  <c r="C1047" i="3"/>
  <c r="B1047" i="3"/>
  <c r="H1046" i="3"/>
  <c r="G1046" i="3"/>
  <c r="F1046" i="3"/>
  <c r="E1046" i="3"/>
  <c r="D1046" i="3"/>
  <c r="C1046" i="3"/>
  <c r="B1046" i="3"/>
  <c r="H1045" i="3"/>
  <c r="G1045" i="3"/>
  <c r="F1045" i="3"/>
  <c r="E1045" i="3"/>
  <c r="D1045" i="3"/>
  <c r="C1045" i="3"/>
  <c r="B1045" i="3"/>
  <c r="H1044" i="3"/>
  <c r="G1044" i="3"/>
  <c r="F1044" i="3"/>
  <c r="E1044" i="3"/>
  <c r="D1044" i="3"/>
  <c r="C1044" i="3"/>
  <c r="B1044" i="3"/>
  <c r="H1043" i="3"/>
  <c r="G1043" i="3"/>
  <c r="F1043" i="3"/>
  <c r="E1043" i="3"/>
  <c r="D1043" i="3"/>
  <c r="C1043" i="3"/>
  <c r="B1043" i="3"/>
  <c r="H1042" i="3"/>
  <c r="G1042" i="3"/>
  <c r="F1042" i="3"/>
  <c r="E1042" i="3"/>
  <c r="D1042" i="3"/>
  <c r="C1042" i="3"/>
  <c r="B1042" i="3"/>
  <c r="H1041" i="3"/>
  <c r="G1041" i="3"/>
  <c r="F1041" i="3"/>
  <c r="E1041" i="3"/>
  <c r="D1041" i="3"/>
  <c r="C1041" i="3"/>
  <c r="B1041" i="3"/>
  <c r="H1040" i="3"/>
  <c r="G1040" i="3"/>
  <c r="F1040" i="3"/>
  <c r="E1040" i="3"/>
  <c r="D1040" i="3"/>
  <c r="C1040" i="3"/>
  <c r="B1040" i="3"/>
  <c r="H1039" i="3"/>
  <c r="G1039" i="3"/>
  <c r="F1039" i="3"/>
  <c r="E1039" i="3"/>
  <c r="D1039" i="3"/>
  <c r="C1039" i="3"/>
  <c r="B1039" i="3"/>
  <c r="H1038" i="3"/>
  <c r="G1038" i="3"/>
  <c r="F1038" i="3"/>
  <c r="E1038" i="3"/>
  <c r="D1038" i="3"/>
  <c r="C1038" i="3"/>
  <c r="B1038" i="3"/>
  <c r="H1037" i="3"/>
  <c r="G1037" i="3"/>
  <c r="F1037" i="3"/>
  <c r="E1037" i="3"/>
  <c r="D1037" i="3"/>
  <c r="C1037" i="3"/>
  <c r="B1037" i="3"/>
  <c r="H1036" i="3"/>
  <c r="G1036" i="3"/>
  <c r="F1036" i="3"/>
  <c r="E1036" i="3"/>
  <c r="D1036" i="3"/>
  <c r="C1036" i="3"/>
  <c r="B1036" i="3"/>
  <c r="H1035" i="3"/>
  <c r="G1035" i="3"/>
  <c r="F1035" i="3"/>
  <c r="E1035" i="3"/>
  <c r="D1035" i="3"/>
  <c r="C1035" i="3"/>
  <c r="B1035" i="3"/>
  <c r="H1034" i="3"/>
  <c r="G1034" i="3"/>
  <c r="F1034" i="3"/>
  <c r="E1034" i="3"/>
  <c r="D1034" i="3"/>
  <c r="C1034" i="3"/>
  <c r="B1034" i="3"/>
  <c r="H1033" i="3"/>
  <c r="G1033" i="3"/>
  <c r="F1033" i="3"/>
  <c r="E1033" i="3"/>
  <c r="D1033" i="3"/>
  <c r="C1033" i="3"/>
  <c r="B1033" i="3"/>
  <c r="H1032" i="3"/>
  <c r="G1032" i="3"/>
  <c r="F1032" i="3"/>
  <c r="E1032" i="3"/>
  <c r="D1032" i="3"/>
  <c r="C1032" i="3"/>
  <c r="B1032" i="3"/>
  <c r="H1031" i="3"/>
  <c r="G1031" i="3"/>
  <c r="F1031" i="3"/>
  <c r="E1031" i="3"/>
  <c r="D1031" i="3"/>
  <c r="C1031" i="3"/>
  <c r="B1031" i="3"/>
  <c r="H1030" i="3"/>
  <c r="G1030" i="3"/>
  <c r="F1030" i="3"/>
  <c r="E1030" i="3"/>
  <c r="D1030" i="3"/>
  <c r="C1030" i="3"/>
  <c r="B1030" i="3"/>
  <c r="H1029" i="3"/>
  <c r="G1029" i="3"/>
  <c r="F1029" i="3"/>
  <c r="E1029" i="3"/>
  <c r="D1029" i="3"/>
  <c r="C1029" i="3"/>
  <c r="B1029" i="3"/>
  <c r="H1028" i="3"/>
  <c r="G1028" i="3"/>
  <c r="F1028" i="3"/>
  <c r="E1028" i="3"/>
  <c r="D1028" i="3"/>
  <c r="C1028" i="3"/>
  <c r="B1028" i="3"/>
  <c r="H1027" i="3"/>
  <c r="G1027" i="3"/>
  <c r="F1027" i="3"/>
  <c r="E1027" i="3"/>
  <c r="D1027" i="3"/>
  <c r="C1027" i="3"/>
  <c r="B1027" i="3"/>
  <c r="H1026" i="3"/>
  <c r="G1026" i="3"/>
  <c r="F1026" i="3"/>
  <c r="E1026" i="3"/>
  <c r="D1026" i="3"/>
  <c r="C1026" i="3"/>
  <c r="B1026" i="3"/>
  <c r="H1025" i="3"/>
  <c r="G1025" i="3"/>
  <c r="F1025" i="3"/>
  <c r="E1025" i="3"/>
  <c r="D1025" i="3"/>
  <c r="C1025" i="3"/>
  <c r="B1025" i="3"/>
  <c r="H1024" i="3"/>
  <c r="G1024" i="3"/>
  <c r="F1024" i="3"/>
  <c r="E1024" i="3"/>
  <c r="D1024" i="3"/>
  <c r="C1024" i="3"/>
  <c r="B1024" i="3"/>
  <c r="H1023" i="3"/>
  <c r="G1023" i="3"/>
  <c r="F1023" i="3"/>
  <c r="E1023" i="3"/>
  <c r="D1023" i="3"/>
  <c r="C1023" i="3"/>
  <c r="B1023" i="3"/>
  <c r="H1022" i="3"/>
  <c r="G1022" i="3"/>
  <c r="F1022" i="3"/>
  <c r="E1022" i="3"/>
  <c r="D1022" i="3"/>
  <c r="C1022" i="3"/>
  <c r="B1022" i="3"/>
  <c r="H1021" i="3"/>
  <c r="G1021" i="3"/>
  <c r="F1021" i="3"/>
  <c r="E1021" i="3"/>
  <c r="D1021" i="3"/>
  <c r="C1021" i="3"/>
  <c r="B1021" i="3"/>
  <c r="H1020" i="3"/>
  <c r="G1020" i="3"/>
  <c r="F1020" i="3"/>
  <c r="E1020" i="3"/>
  <c r="D1020" i="3"/>
  <c r="C1020" i="3"/>
  <c r="B1020" i="3"/>
  <c r="H1019" i="3"/>
  <c r="G1019" i="3"/>
  <c r="F1019" i="3"/>
  <c r="E1019" i="3"/>
  <c r="D1019" i="3"/>
  <c r="C1019" i="3"/>
  <c r="B1019" i="3"/>
  <c r="H1018" i="3"/>
  <c r="G1018" i="3"/>
  <c r="F1018" i="3"/>
  <c r="E1018" i="3"/>
  <c r="D1018" i="3"/>
  <c r="C1018" i="3"/>
  <c r="B1018" i="3"/>
  <c r="H1017" i="3"/>
  <c r="G1017" i="3"/>
  <c r="F1017" i="3"/>
  <c r="E1017" i="3"/>
  <c r="D1017" i="3"/>
  <c r="C1017" i="3"/>
  <c r="B1017" i="3"/>
  <c r="H1016" i="3"/>
  <c r="G1016" i="3"/>
  <c r="F1016" i="3"/>
  <c r="E1016" i="3"/>
  <c r="D1016" i="3"/>
  <c r="C1016" i="3"/>
  <c r="B1016" i="3"/>
  <c r="H1015" i="3"/>
  <c r="G1015" i="3"/>
  <c r="F1015" i="3"/>
  <c r="E1015" i="3"/>
  <c r="D1015" i="3"/>
  <c r="C1015" i="3"/>
  <c r="B1015" i="3"/>
  <c r="H1014" i="3"/>
  <c r="G1014" i="3"/>
  <c r="F1014" i="3"/>
  <c r="E1014" i="3"/>
  <c r="D1014" i="3"/>
  <c r="C1014" i="3"/>
  <c r="B1014" i="3"/>
  <c r="H1013" i="3"/>
  <c r="G1013" i="3"/>
  <c r="F1013" i="3"/>
  <c r="E1013" i="3"/>
  <c r="D1013" i="3"/>
  <c r="C1013" i="3"/>
  <c r="B1013" i="3"/>
  <c r="H1012" i="3"/>
  <c r="G1012" i="3"/>
  <c r="F1012" i="3"/>
  <c r="E1012" i="3"/>
  <c r="D1012" i="3"/>
  <c r="C1012" i="3"/>
  <c r="B1012" i="3"/>
  <c r="H1011" i="3"/>
  <c r="G1011" i="3"/>
  <c r="F1011" i="3"/>
  <c r="E1011" i="3"/>
  <c r="D1011" i="3"/>
  <c r="C1011" i="3"/>
  <c r="B1011" i="3"/>
  <c r="H1010" i="3"/>
  <c r="G1010" i="3"/>
  <c r="F1010" i="3"/>
  <c r="E1010" i="3"/>
  <c r="D1010" i="3"/>
  <c r="C1010" i="3"/>
  <c r="B1010" i="3"/>
  <c r="H1009" i="3"/>
  <c r="G1009" i="3"/>
  <c r="F1009" i="3"/>
  <c r="E1009" i="3"/>
  <c r="D1009" i="3"/>
  <c r="C1009" i="3"/>
  <c r="B1009" i="3"/>
  <c r="H1008" i="3"/>
  <c r="G1008" i="3"/>
  <c r="F1008" i="3"/>
  <c r="E1008" i="3"/>
  <c r="D1008" i="3"/>
  <c r="C1008" i="3"/>
  <c r="B1008" i="3"/>
  <c r="H1007" i="3"/>
  <c r="G1007" i="3"/>
  <c r="F1007" i="3"/>
  <c r="E1007" i="3"/>
  <c r="D1007" i="3"/>
  <c r="C1007" i="3"/>
  <c r="B1007" i="3"/>
  <c r="H1006" i="3"/>
  <c r="G1006" i="3"/>
  <c r="F1006" i="3"/>
  <c r="E1006" i="3"/>
  <c r="D1006" i="3"/>
  <c r="C1006" i="3"/>
  <c r="B1006" i="3"/>
  <c r="H1005" i="3"/>
  <c r="G1005" i="3"/>
  <c r="F1005" i="3"/>
  <c r="E1005" i="3"/>
  <c r="D1005" i="3"/>
  <c r="C1005" i="3"/>
  <c r="B1005" i="3"/>
  <c r="H1004" i="3"/>
  <c r="G1004" i="3"/>
  <c r="F1004" i="3"/>
  <c r="E1004" i="3"/>
  <c r="D1004" i="3"/>
  <c r="C1004" i="3"/>
  <c r="B1004" i="3"/>
  <c r="H1003" i="3"/>
  <c r="G1003" i="3"/>
  <c r="F1003" i="3"/>
  <c r="E1003" i="3"/>
  <c r="D1003" i="3"/>
  <c r="C1003" i="3"/>
  <c r="B1003" i="3"/>
  <c r="H1002" i="3"/>
  <c r="G1002" i="3"/>
  <c r="F1002" i="3"/>
  <c r="E1002" i="3"/>
  <c r="D1002" i="3"/>
  <c r="C1002" i="3"/>
  <c r="B1002" i="3"/>
  <c r="H1001" i="3"/>
  <c r="G1001" i="3"/>
  <c r="F1001" i="3"/>
  <c r="E1001" i="3"/>
  <c r="D1001" i="3"/>
  <c r="C1001" i="3"/>
  <c r="B1001" i="3"/>
  <c r="H1000" i="3"/>
  <c r="G1000" i="3"/>
  <c r="F1000" i="3"/>
  <c r="E1000" i="3"/>
  <c r="D1000" i="3"/>
  <c r="C1000" i="3"/>
  <c r="B1000" i="3"/>
  <c r="H999" i="3"/>
  <c r="G999" i="3"/>
  <c r="F999" i="3"/>
  <c r="E999" i="3"/>
  <c r="D999" i="3"/>
  <c r="C999" i="3"/>
  <c r="B999" i="3"/>
  <c r="H998" i="3"/>
  <c r="G998" i="3"/>
  <c r="F998" i="3"/>
  <c r="E998" i="3"/>
  <c r="D998" i="3"/>
  <c r="C998" i="3"/>
  <c r="B998" i="3"/>
  <c r="H997" i="3"/>
  <c r="G997" i="3"/>
  <c r="F997" i="3"/>
  <c r="E997" i="3"/>
  <c r="D997" i="3"/>
  <c r="C997" i="3"/>
  <c r="B997" i="3"/>
  <c r="H996" i="3"/>
  <c r="G996" i="3"/>
  <c r="F996" i="3"/>
  <c r="E996" i="3"/>
  <c r="D996" i="3"/>
  <c r="C996" i="3"/>
  <c r="B996" i="3"/>
  <c r="H995" i="3"/>
  <c r="G995" i="3"/>
  <c r="F995" i="3"/>
  <c r="E995" i="3"/>
  <c r="D995" i="3"/>
  <c r="C995" i="3"/>
  <c r="B995" i="3"/>
  <c r="H994" i="3"/>
  <c r="G994" i="3"/>
  <c r="F994" i="3"/>
  <c r="E994" i="3"/>
  <c r="D994" i="3"/>
  <c r="C994" i="3"/>
  <c r="B994" i="3"/>
  <c r="H993" i="3"/>
  <c r="G993" i="3"/>
  <c r="F993" i="3"/>
  <c r="E993" i="3"/>
  <c r="D993" i="3"/>
  <c r="C993" i="3"/>
  <c r="B993" i="3"/>
  <c r="H992" i="3"/>
  <c r="G992" i="3"/>
  <c r="F992" i="3"/>
  <c r="E992" i="3"/>
  <c r="D992" i="3"/>
  <c r="C992" i="3"/>
  <c r="B992" i="3"/>
  <c r="H991" i="3"/>
  <c r="G991" i="3"/>
  <c r="F991" i="3"/>
  <c r="E991" i="3"/>
  <c r="D991" i="3"/>
  <c r="C991" i="3"/>
  <c r="B991" i="3"/>
  <c r="H990" i="3"/>
  <c r="G990" i="3"/>
  <c r="F990" i="3"/>
  <c r="E990" i="3"/>
  <c r="D990" i="3"/>
  <c r="C990" i="3"/>
  <c r="B990" i="3"/>
  <c r="H989" i="3"/>
  <c r="G989" i="3"/>
  <c r="F989" i="3"/>
  <c r="E989" i="3"/>
  <c r="D989" i="3"/>
  <c r="C989" i="3"/>
  <c r="B989" i="3"/>
  <c r="H988" i="3"/>
  <c r="G988" i="3"/>
  <c r="F988" i="3"/>
  <c r="E988" i="3"/>
  <c r="D988" i="3"/>
  <c r="C988" i="3"/>
  <c r="B988" i="3"/>
  <c r="H987" i="3"/>
  <c r="G987" i="3"/>
  <c r="F987" i="3"/>
  <c r="E987" i="3"/>
  <c r="D987" i="3"/>
  <c r="C987" i="3"/>
  <c r="B987" i="3"/>
  <c r="H986" i="3"/>
  <c r="G986" i="3"/>
  <c r="F986" i="3"/>
  <c r="E986" i="3"/>
  <c r="D986" i="3"/>
  <c r="C986" i="3"/>
  <c r="B986" i="3"/>
  <c r="H985" i="3"/>
  <c r="G985" i="3"/>
  <c r="F985" i="3"/>
  <c r="E985" i="3"/>
  <c r="D985" i="3"/>
  <c r="C985" i="3"/>
  <c r="B985" i="3"/>
  <c r="H984" i="3"/>
  <c r="G984" i="3"/>
  <c r="F984" i="3"/>
  <c r="E984" i="3"/>
  <c r="D984" i="3"/>
  <c r="C984" i="3"/>
  <c r="B984" i="3"/>
  <c r="H983" i="3"/>
  <c r="G983" i="3"/>
  <c r="F983" i="3"/>
  <c r="E983" i="3"/>
  <c r="D983" i="3"/>
  <c r="C983" i="3"/>
  <c r="B983" i="3"/>
  <c r="H982" i="3"/>
  <c r="G982" i="3"/>
  <c r="F982" i="3"/>
  <c r="E982" i="3"/>
  <c r="D982" i="3"/>
  <c r="C982" i="3"/>
  <c r="B982" i="3"/>
  <c r="H981" i="3"/>
  <c r="G981" i="3"/>
  <c r="F981" i="3"/>
  <c r="E981" i="3"/>
  <c r="D981" i="3"/>
  <c r="C981" i="3"/>
  <c r="B981" i="3"/>
  <c r="H980" i="3"/>
  <c r="G980" i="3"/>
  <c r="F980" i="3"/>
  <c r="E980" i="3"/>
  <c r="D980" i="3"/>
  <c r="C980" i="3"/>
  <c r="B980" i="3"/>
  <c r="H979" i="3"/>
  <c r="G979" i="3"/>
  <c r="F979" i="3"/>
  <c r="E979" i="3"/>
  <c r="D979" i="3"/>
  <c r="C979" i="3"/>
  <c r="B979" i="3"/>
  <c r="H978" i="3"/>
  <c r="G978" i="3"/>
  <c r="F978" i="3"/>
  <c r="E978" i="3"/>
  <c r="D978" i="3"/>
  <c r="C978" i="3"/>
  <c r="B978" i="3"/>
  <c r="H977" i="3"/>
  <c r="G977" i="3"/>
  <c r="F977" i="3"/>
  <c r="E977" i="3"/>
  <c r="D977" i="3"/>
  <c r="C977" i="3"/>
  <c r="B977" i="3"/>
  <c r="H976" i="3"/>
  <c r="G976" i="3"/>
  <c r="F976" i="3"/>
  <c r="E976" i="3"/>
  <c r="D976" i="3"/>
  <c r="C976" i="3"/>
  <c r="B976" i="3"/>
  <c r="H975" i="3"/>
  <c r="G975" i="3"/>
  <c r="F975" i="3"/>
  <c r="E975" i="3"/>
  <c r="D975" i="3"/>
  <c r="C975" i="3"/>
  <c r="B975" i="3"/>
  <c r="H974" i="3"/>
  <c r="G974" i="3"/>
  <c r="F974" i="3"/>
  <c r="E974" i="3"/>
  <c r="D974" i="3"/>
  <c r="C974" i="3"/>
  <c r="B974" i="3"/>
  <c r="H973" i="3"/>
  <c r="G973" i="3"/>
  <c r="F973" i="3"/>
  <c r="E973" i="3"/>
  <c r="D973" i="3"/>
  <c r="C973" i="3"/>
  <c r="B973" i="3"/>
  <c r="H972" i="3"/>
  <c r="G972" i="3"/>
  <c r="F972" i="3"/>
  <c r="E972" i="3"/>
  <c r="D972" i="3"/>
  <c r="C972" i="3"/>
  <c r="B972" i="3"/>
  <c r="H971" i="3"/>
  <c r="G971" i="3"/>
  <c r="F971" i="3"/>
  <c r="E971" i="3"/>
  <c r="D971" i="3"/>
  <c r="C971" i="3"/>
  <c r="B971" i="3"/>
  <c r="H970" i="3"/>
  <c r="G970" i="3"/>
  <c r="F970" i="3"/>
  <c r="E970" i="3"/>
  <c r="D970" i="3"/>
  <c r="C970" i="3"/>
  <c r="B970" i="3"/>
  <c r="H969" i="3"/>
  <c r="G969" i="3"/>
  <c r="F969" i="3"/>
  <c r="E969" i="3"/>
  <c r="D969" i="3"/>
  <c r="C969" i="3"/>
  <c r="B969" i="3"/>
  <c r="H968" i="3"/>
  <c r="G968" i="3"/>
  <c r="F968" i="3"/>
  <c r="E968" i="3"/>
  <c r="D968" i="3"/>
  <c r="C968" i="3"/>
  <c r="B968" i="3"/>
  <c r="H967" i="3"/>
  <c r="G967" i="3"/>
  <c r="F967" i="3"/>
  <c r="E967" i="3"/>
  <c r="D967" i="3"/>
  <c r="C967" i="3"/>
  <c r="B967" i="3"/>
  <c r="H966" i="3"/>
  <c r="G966" i="3"/>
  <c r="F966" i="3"/>
  <c r="E966" i="3"/>
  <c r="D966" i="3"/>
  <c r="C966" i="3"/>
  <c r="B966" i="3"/>
  <c r="H965" i="3"/>
  <c r="G965" i="3"/>
  <c r="F965" i="3"/>
  <c r="E965" i="3"/>
  <c r="D965" i="3"/>
  <c r="C965" i="3"/>
  <c r="B965" i="3"/>
  <c r="H964" i="3"/>
  <c r="G964" i="3"/>
  <c r="F964" i="3"/>
  <c r="E964" i="3"/>
  <c r="D964" i="3"/>
  <c r="C964" i="3"/>
  <c r="B964" i="3"/>
  <c r="H963" i="3"/>
  <c r="G963" i="3"/>
  <c r="F963" i="3"/>
  <c r="E963" i="3"/>
  <c r="D963" i="3"/>
  <c r="C963" i="3"/>
  <c r="B963" i="3"/>
  <c r="H962" i="3"/>
  <c r="G962" i="3"/>
  <c r="F962" i="3"/>
  <c r="E962" i="3"/>
  <c r="D962" i="3"/>
  <c r="C962" i="3"/>
  <c r="B962" i="3"/>
  <c r="H961" i="3"/>
  <c r="G961" i="3"/>
  <c r="F961" i="3"/>
  <c r="E961" i="3"/>
  <c r="D961" i="3"/>
  <c r="C961" i="3"/>
  <c r="B961" i="3"/>
  <c r="H960" i="3"/>
  <c r="G960" i="3"/>
  <c r="F960" i="3"/>
  <c r="E960" i="3"/>
  <c r="D960" i="3"/>
  <c r="C960" i="3"/>
  <c r="B960" i="3"/>
  <c r="H959" i="3"/>
  <c r="G959" i="3"/>
  <c r="F959" i="3"/>
  <c r="E959" i="3"/>
  <c r="D959" i="3"/>
  <c r="C959" i="3"/>
  <c r="B959" i="3"/>
  <c r="H958" i="3"/>
  <c r="G958" i="3"/>
  <c r="F958" i="3"/>
  <c r="E958" i="3"/>
  <c r="D958" i="3"/>
  <c r="C958" i="3"/>
  <c r="B958" i="3"/>
  <c r="H957" i="3"/>
  <c r="G957" i="3"/>
  <c r="F957" i="3"/>
  <c r="E957" i="3"/>
  <c r="D957" i="3"/>
  <c r="C957" i="3"/>
  <c r="B957" i="3"/>
  <c r="H956" i="3"/>
  <c r="G956" i="3"/>
  <c r="F956" i="3"/>
  <c r="E956" i="3"/>
  <c r="D956" i="3"/>
  <c r="C956" i="3"/>
  <c r="B956" i="3"/>
  <c r="H955" i="3"/>
  <c r="G955" i="3"/>
  <c r="F955" i="3"/>
  <c r="E955" i="3"/>
  <c r="D955" i="3"/>
  <c r="C955" i="3"/>
  <c r="B955" i="3"/>
  <c r="H954" i="3"/>
  <c r="G954" i="3"/>
  <c r="F954" i="3"/>
  <c r="E954" i="3"/>
  <c r="D954" i="3"/>
  <c r="C954" i="3"/>
  <c r="B954" i="3"/>
  <c r="H953" i="3"/>
  <c r="G953" i="3"/>
  <c r="F953" i="3"/>
  <c r="E953" i="3"/>
  <c r="D953" i="3"/>
  <c r="C953" i="3"/>
  <c r="B953" i="3"/>
  <c r="H952" i="3"/>
  <c r="G952" i="3"/>
  <c r="F952" i="3"/>
  <c r="E952" i="3"/>
  <c r="D952" i="3"/>
  <c r="C952" i="3"/>
  <c r="B952" i="3"/>
  <c r="H951" i="3"/>
  <c r="G951" i="3"/>
  <c r="F951" i="3"/>
  <c r="E951" i="3"/>
  <c r="D951" i="3"/>
  <c r="C951" i="3"/>
  <c r="B951" i="3"/>
  <c r="H950" i="3"/>
  <c r="G950" i="3"/>
  <c r="F950" i="3"/>
  <c r="E950" i="3"/>
  <c r="D950" i="3"/>
  <c r="C950" i="3"/>
  <c r="B950" i="3"/>
  <c r="H949" i="3"/>
  <c r="G949" i="3"/>
  <c r="F949" i="3"/>
  <c r="E949" i="3"/>
  <c r="D949" i="3"/>
  <c r="C949" i="3"/>
  <c r="B949" i="3"/>
  <c r="H948" i="3"/>
  <c r="G948" i="3"/>
  <c r="F948" i="3"/>
  <c r="E948" i="3"/>
  <c r="D948" i="3"/>
  <c r="C948" i="3"/>
  <c r="B948" i="3"/>
  <c r="H947" i="3"/>
  <c r="G947" i="3"/>
  <c r="F947" i="3"/>
  <c r="E947" i="3"/>
  <c r="D947" i="3"/>
  <c r="C947" i="3"/>
  <c r="B947" i="3"/>
  <c r="H946" i="3"/>
  <c r="G946" i="3"/>
  <c r="F946" i="3"/>
  <c r="E946" i="3"/>
  <c r="D946" i="3"/>
  <c r="C946" i="3"/>
  <c r="B946" i="3"/>
  <c r="H945" i="3"/>
  <c r="G945" i="3"/>
  <c r="F945" i="3"/>
  <c r="E945" i="3"/>
  <c r="D945" i="3"/>
  <c r="C945" i="3"/>
  <c r="B945" i="3"/>
  <c r="H944" i="3"/>
  <c r="G944" i="3"/>
  <c r="F944" i="3"/>
  <c r="E944" i="3"/>
  <c r="D944" i="3"/>
  <c r="C944" i="3"/>
  <c r="B944" i="3"/>
  <c r="H943" i="3"/>
  <c r="G943" i="3"/>
  <c r="F943" i="3"/>
  <c r="E943" i="3"/>
  <c r="D943" i="3"/>
  <c r="C943" i="3"/>
  <c r="B943" i="3"/>
  <c r="H942" i="3"/>
  <c r="G942" i="3"/>
  <c r="F942" i="3"/>
  <c r="E942" i="3"/>
  <c r="D942" i="3"/>
  <c r="C942" i="3"/>
  <c r="B942" i="3"/>
  <c r="H941" i="3"/>
  <c r="G941" i="3"/>
  <c r="F941" i="3"/>
  <c r="E941" i="3"/>
  <c r="D941" i="3"/>
  <c r="C941" i="3"/>
  <c r="B941" i="3"/>
  <c r="H940" i="3"/>
  <c r="G940" i="3"/>
  <c r="F940" i="3"/>
  <c r="E940" i="3"/>
  <c r="D940" i="3"/>
  <c r="C940" i="3"/>
  <c r="B940" i="3"/>
  <c r="H939" i="3"/>
  <c r="G939" i="3"/>
  <c r="F939" i="3"/>
  <c r="E939" i="3"/>
  <c r="D939" i="3"/>
  <c r="C939" i="3"/>
  <c r="B939" i="3"/>
  <c r="H938" i="3"/>
  <c r="G938" i="3"/>
  <c r="F938" i="3"/>
  <c r="E938" i="3"/>
  <c r="D938" i="3"/>
  <c r="C938" i="3"/>
  <c r="B938" i="3"/>
  <c r="H937" i="3"/>
  <c r="G937" i="3"/>
  <c r="F937" i="3"/>
  <c r="E937" i="3"/>
  <c r="D937" i="3"/>
  <c r="C937" i="3"/>
  <c r="B937" i="3"/>
  <c r="H936" i="3"/>
  <c r="G936" i="3"/>
  <c r="F936" i="3"/>
  <c r="E936" i="3"/>
  <c r="D936" i="3"/>
  <c r="C936" i="3"/>
  <c r="B936" i="3"/>
  <c r="H935" i="3"/>
  <c r="G935" i="3"/>
  <c r="F935" i="3"/>
  <c r="E935" i="3"/>
  <c r="D935" i="3"/>
  <c r="C935" i="3"/>
  <c r="B935" i="3"/>
  <c r="H934" i="3"/>
  <c r="G934" i="3"/>
  <c r="F934" i="3"/>
  <c r="E934" i="3"/>
  <c r="D934" i="3"/>
  <c r="C934" i="3"/>
  <c r="B934" i="3"/>
  <c r="H933" i="3"/>
  <c r="G933" i="3"/>
  <c r="F933" i="3"/>
  <c r="E933" i="3"/>
  <c r="D933" i="3"/>
  <c r="C933" i="3"/>
  <c r="B933" i="3"/>
  <c r="H932" i="3"/>
  <c r="G932" i="3"/>
  <c r="F932" i="3"/>
  <c r="E932" i="3"/>
  <c r="D932" i="3"/>
  <c r="C932" i="3"/>
  <c r="B932" i="3"/>
  <c r="H931" i="3"/>
  <c r="G931" i="3"/>
  <c r="F931" i="3"/>
  <c r="E931" i="3"/>
  <c r="D931" i="3"/>
  <c r="C931" i="3"/>
  <c r="B931" i="3"/>
  <c r="H930" i="3"/>
  <c r="G930" i="3"/>
  <c r="F930" i="3"/>
  <c r="E930" i="3"/>
  <c r="D930" i="3"/>
  <c r="C930" i="3"/>
  <c r="B930" i="3"/>
  <c r="H929" i="3"/>
  <c r="G929" i="3"/>
  <c r="F929" i="3"/>
  <c r="E929" i="3"/>
  <c r="D929" i="3"/>
  <c r="C929" i="3"/>
  <c r="B929" i="3"/>
  <c r="H928" i="3"/>
  <c r="G928" i="3"/>
  <c r="F928" i="3"/>
  <c r="E928" i="3"/>
  <c r="D928" i="3"/>
  <c r="C928" i="3"/>
  <c r="B928" i="3"/>
  <c r="H927" i="3"/>
  <c r="G927" i="3"/>
  <c r="F927" i="3"/>
  <c r="E927" i="3"/>
  <c r="D927" i="3"/>
  <c r="C927" i="3"/>
  <c r="B927" i="3"/>
  <c r="H926" i="3"/>
  <c r="G926" i="3"/>
  <c r="F926" i="3"/>
  <c r="E926" i="3"/>
  <c r="D926" i="3"/>
  <c r="C926" i="3"/>
  <c r="B926" i="3"/>
  <c r="H925" i="3"/>
  <c r="G925" i="3"/>
  <c r="F925" i="3"/>
  <c r="E925" i="3"/>
  <c r="D925" i="3"/>
  <c r="C925" i="3"/>
  <c r="B925" i="3"/>
  <c r="H924" i="3"/>
  <c r="G924" i="3"/>
  <c r="F924" i="3"/>
  <c r="E924" i="3"/>
  <c r="D924" i="3"/>
  <c r="C924" i="3"/>
  <c r="B924" i="3"/>
  <c r="H923" i="3"/>
  <c r="G923" i="3"/>
  <c r="F923" i="3"/>
  <c r="E923" i="3"/>
  <c r="D923" i="3"/>
  <c r="C923" i="3"/>
  <c r="B923" i="3"/>
  <c r="H922" i="3"/>
  <c r="G922" i="3"/>
  <c r="F922" i="3"/>
  <c r="E922" i="3"/>
  <c r="D922" i="3"/>
  <c r="C922" i="3"/>
  <c r="B922" i="3"/>
  <c r="H921" i="3"/>
  <c r="G921" i="3"/>
  <c r="F921" i="3"/>
  <c r="E921" i="3"/>
  <c r="D921" i="3"/>
  <c r="C921" i="3"/>
  <c r="B921" i="3"/>
  <c r="H920" i="3"/>
  <c r="G920" i="3"/>
  <c r="F920" i="3"/>
  <c r="E920" i="3"/>
  <c r="D920" i="3"/>
  <c r="C920" i="3"/>
  <c r="B920" i="3"/>
  <c r="H919" i="3"/>
  <c r="G919" i="3"/>
  <c r="F919" i="3"/>
  <c r="E919" i="3"/>
  <c r="D919" i="3"/>
  <c r="C919" i="3"/>
  <c r="B919" i="3"/>
  <c r="H918" i="3"/>
  <c r="G918" i="3"/>
  <c r="F918" i="3"/>
  <c r="E918" i="3"/>
  <c r="D918" i="3"/>
  <c r="C918" i="3"/>
  <c r="B918" i="3"/>
  <c r="H917" i="3"/>
  <c r="G917" i="3"/>
  <c r="F917" i="3"/>
  <c r="E917" i="3"/>
  <c r="D917" i="3"/>
  <c r="C917" i="3"/>
  <c r="B917" i="3"/>
  <c r="H916" i="3"/>
  <c r="G916" i="3"/>
  <c r="F916" i="3"/>
  <c r="E916" i="3"/>
  <c r="D916" i="3"/>
  <c r="C916" i="3"/>
  <c r="B916" i="3"/>
  <c r="H915" i="3"/>
  <c r="G915" i="3"/>
  <c r="F915" i="3"/>
  <c r="E915" i="3"/>
  <c r="D915" i="3"/>
  <c r="C915" i="3"/>
  <c r="B915" i="3"/>
  <c r="H914" i="3"/>
  <c r="G914" i="3"/>
  <c r="F914" i="3"/>
  <c r="E914" i="3"/>
  <c r="D914" i="3"/>
  <c r="C914" i="3"/>
  <c r="B914" i="3"/>
  <c r="H913" i="3"/>
  <c r="G913" i="3"/>
  <c r="F913" i="3"/>
  <c r="E913" i="3"/>
  <c r="D913" i="3"/>
  <c r="C913" i="3"/>
  <c r="B913" i="3"/>
  <c r="H912" i="3"/>
  <c r="G912" i="3"/>
  <c r="F912" i="3"/>
  <c r="E912" i="3"/>
  <c r="D912" i="3"/>
  <c r="C912" i="3"/>
  <c r="B912" i="3"/>
  <c r="H911" i="3"/>
  <c r="G911" i="3"/>
  <c r="F911" i="3"/>
  <c r="E911" i="3"/>
  <c r="D911" i="3"/>
  <c r="C911" i="3"/>
  <c r="B911" i="3"/>
  <c r="H910" i="3"/>
  <c r="G910" i="3"/>
  <c r="F910" i="3"/>
  <c r="E910" i="3"/>
  <c r="D910" i="3"/>
  <c r="C910" i="3"/>
  <c r="B910" i="3"/>
  <c r="H909" i="3"/>
  <c r="G909" i="3"/>
  <c r="F909" i="3"/>
  <c r="E909" i="3"/>
  <c r="D909" i="3"/>
  <c r="C909" i="3"/>
  <c r="B909" i="3"/>
  <c r="H908" i="3"/>
  <c r="G908" i="3"/>
  <c r="F908" i="3"/>
  <c r="E908" i="3"/>
  <c r="D908" i="3"/>
  <c r="C908" i="3"/>
  <c r="B908" i="3"/>
  <c r="H907" i="3"/>
  <c r="G907" i="3"/>
  <c r="F907" i="3"/>
  <c r="E907" i="3"/>
  <c r="D907" i="3"/>
  <c r="C907" i="3"/>
  <c r="B907" i="3"/>
  <c r="H906" i="3"/>
  <c r="G906" i="3"/>
  <c r="F906" i="3"/>
  <c r="E906" i="3"/>
  <c r="D906" i="3"/>
  <c r="C906" i="3"/>
  <c r="B906" i="3"/>
  <c r="H905" i="3"/>
  <c r="G905" i="3"/>
  <c r="F905" i="3"/>
  <c r="E905" i="3"/>
  <c r="D905" i="3"/>
  <c r="C905" i="3"/>
  <c r="B905" i="3"/>
  <c r="H904" i="3"/>
  <c r="G904" i="3"/>
  <c r="F904" i="3"/>
  <c r="E904" i="3"/>
  <c r="D904" i="3"/>
  <c r="C904" i="3"/>
  <c r="B904" i="3"/>
  <c r="H903" i="3"/>
  <c r="G903" i="3"/>
  <c r="F903" i="3"/>
  <c r="E903" i="3"/>
  <c r="D903" i="3"/>
  <c r="C903" i="3"/>
  <c r="B903" i="3"/>
  <c r="H902" i="3"/>
  <c r="G902" i="3"/>
  <c r="F902" i="3"/>
  <c r="E902" i="3"/>
  <c r="D902" i="3"/>
  <c r="C902" i="3"/>
  <c r="B902" i="3"/>
  <c r="H901" i="3"/>
  <c r="G901" i="3"/>
  <c r="F901" i="3"/>
  <c r="E901" i="3"/>
  <c r="D901" i="3"/>
  <c r="C901" i="3"/>
  <c r="B901" i="3"/>
  <c r="H900" i="3"/>
  <c r="G900" i="3"/>
  <c r="F900" i="3"/>
  <c r="E900" i="3"/>
  <c r="D900" i="3"/>
  <c r="C900" i="3"/>
  <c r="B900" i="3"/>
  <c r="H899" i="3"/>
  <c r="G899" i="3"/>
  <c r="F899" i="3"/>
  <c r="E899" i="3"/>
  <c r="D899" i="3"/>
  <c r="C899" i="3"/>
  <c r="B899" i="3"/>
  <c r="H898" i="3"/>
  <c r="G898" i="3"/>
  <c r="F898" i="3"/>
  <c r="E898" i="3"/>
  <c r="D898" i="3"/>
  <c r="C898" i="3"/>
  <c r="B898" i="3"/>
  <c r="H897" i="3"/>
  <c r="G897" i="3"/>
  <c r="F897" i="3"/>
  <c r="E897" i="3"/>
  <c r="D897" i="3"/>
  <c r="C897" i="3"/>
  <c r="B897" i="3"/>
  <c r="H896" i="3"/>
  <c r="G896" i="3"/>
  <c r="F896" i="3"/>
  <c r="E896" i="3"/>
  <c r="D896" i="3"/>
  <c r="C896" i="3"/>
  <c r="B896" i="3"/>
  <c r="H895" i="3"/>
  <c r="G895" i="3"/>
  <c r="F895" i="3"/>
  <c r="E895" i="3"/>
  <c r="D895" i="3"/>
  <c r="C895" i="3"/>
  <c r="B895" i="3"/>
  <c r="H894" i="3"/>
  <c r="G894" i="3"/>
  <c r="F894" i="3"/>
  <c r="E894" i="3"/>
  <c r="D894" i="3"/>
  <c r="C894" i="3"/>
  <c r="B894" i="3"/>
  <c r="H893" i="3"/>
  <c r="G893" i="3"/>
  <c r="F893" i="3"/>
  <c r="E893" i="3"/>
  <c r="D893" i="3"/>
  <c r="C893" i="3"/>
  <c r="B893" i="3"/>
  <c r="H892" i="3"/>
  <c r="G892" i="3"/>
  <c r="F892" i="3"/>
  <c r="E892" i="3"/>
  <c r="D892" i="3"/>
  <c r="C892" i="3"/>
  <c r="B892" i="3"/>
  <c r="H891" i="3"/>
  <c r="G891" i="3"/>
  <c r="F891" i="3"/>
  <c r="E891" i="3"/>
  <c r="D891" i="3"/>
  <c r="C891" i="3"/>
  <c r="B891" i="3"/>
  <c r="H890" i="3"/>
  <c r="G890" i="3"/>
  <c r="F890" i="3"/>
  <c r="E890" i="3"/>
  <c r="D890" i="3"/>
  <c r="C890" i="3"/>
  <c r="B890" i="3"/>
  <c r="H889" i="3"/>
  <c r="G889" i="3"/>
  <c r="F889" i="3"/>
  <c r="E889" i="3"/>
  <c r="D889" i="3"/>
  <c r="C889" i="3"/>
  <c r="B889" i="3"/>
  <c r="H888" i="3"/>
  <c r="G888" i="3"/>
  <c r="F888" i="3"/>
  <c r="E888" i="3"/>
  <c r="D888" i="3"/>
  <c r="C888" i="3"/>
  <c r="B888" i="3"/>
  <c r="H887" i="3"/>
  <c r="G887" i="3"/>
  <c r="F887" i="3"/>
  <c r="E887" i="3"/>
  <c r="D887" i="3"/>
  <c r="C887" i="3"/>
  <c r="B887" i="3"/>
  <c r="H886" i="3"/>
  <c r="G886" i="3"/>
  <c r="F886" i="3"/>
  <c r="E886" i="3"/>
  <c r="D886" i="3"/>
  <c r="C886" i="3"/>
  <c r="B886" i="3"/>
  <c r="H885" i="3"/>
  <c r="G885" i="3"/>
  <c r="F885" i="3"/>
  <c r="E885" i="3"/>
  <c r="D885" i="3"/>
  <c r="C885" i="3"/>
  <c r="B885" i="3"/>
  <c r="H878" i="3"/>
  <c r="G878" i="3"/>
  <c r="F878" i="3"/>
  <c r="E878" i="3"/>
  <c r="D878" i="3"/>
  <c r="C878" i="3"/>
  <c r="B878" i="3"/>
  <c r="H877" i="3"/>
  <c r="G877" i="3"/>
  <c r="F877" i="3"/>
  <c r="E877" i="3"/>
  <c r="D877" i="3"/>
  <c r="C877" i="3"/>
  <c r="B877" i="3"/>
  <c r="H876" i="3"/>
  <c r="G876" i="3"/>
  <c r="F876" i="3"/>
  <c r="E876" i="3"/>
  <c r="D876" i="3"/>
  <c r="C876" i="3"/>
  <c r="B876" i="3"/>
  <c r="H875" i="3"/>
  <c r="G875" i="3"/>
  <c r="F875" i="3"/>
  <c r="E875" i="3"/>
  <c r="D875" i="3"/>
  <c r="C875" i="3"/>
  <c r="B875" i="3"/>
  <c r="H874" i="3"/>
  <c r="G874" i="3"/>
  <c r="F874" i="3"/>
  <c r="E874" i="3"/>
  <c r="D874" i="3"/>
  <c r="C874" i="3"/>
  <c r="B874" i="3"/>
  <c r="H873" i="3"/>
  <c r="G873" i="3"/>
  <c r="F873" i="3"/>
  <c r="E873" i="3"/>
  <c r="D873" i="3"/>
  <c r="C873" i="3"/>
  <c r="B873" i="3"/>
  <c r="H872" i="3"/>
  <c r="G872" i="3"/>
  <c r="F872" i="3"/>
  <c r="E872" i="3"/>
  <c r="D872" i="3"/>
  <c r="C872" i="3"/>
  <c r="B872" i="3"/>
  <c r="H871" i="3"/>
  <c r="G871" i="3"/>
  <c r="F871" i="3"/>
  <c r="E871" i="3"/>
  <c r="D871" i="3"/>
  <c r="C871" i="3"/>
  <c r="B871" i="3"/>
  <c r="H870" i="3"/>
  <c r="G870" i="3"/>
  <c r="F870" i="3"/>
  <c r="E870" i="3"/>
  <c r="D870" i="3"/>
  <c r="C870" i="3"/>
  <c r="B870" i="3"/>
  <c r="H869" i="3"/>
  <c r="G869" i="3"/>
  <c r="F869" i="3"/>
  <c r="E869" i="3"/>
  <c r="D869" i="3"/>
  <c r="C869" i="3"/>
  <c r="B869" i="3"/>
  <c r="H868" i="3"/>
  <c r="G868" i="3"/>
  <c r="F868" i="3"/>
  <c r="E868" i="3"/>
  <c r="D868" i="3"/>
  <c r="C868" i="3"/>
  <c r="B868" i="3"/>
  <c r="H867" i="3"/>
  <c r="G867" i="3"/>
  <c r="F867" i="3"/>
  <c r="E867" i="3"/>
  <c r="D867" i="3"/>
  <c r="C867" i="3"/>
  <c r="B867" i="3"/>
  <c r="H866" i="3"/>
  <c r="G866" i="3"/>
  <c r="F866" i="3"/>
  <c r="E866" i="3"/>
  <c r="D866" i="3"/>
  <c r="C866" i="3"/>
  <c r="B866" i="3"/>
  <c r="H865" i="3"/>
  <c r="G865" i="3"/>
  <c r="F865" i="3"/>
  <c r="E865" i="3"/>
  <c r="D865" i="3"/>
  <c r="C865" i="3"/>
  <c r="B865" i="3"/>
  <c r="H864" i="3"/>
  <c r="G864" i="3"/>
  <c r="F864" i="3"/>
  <c r="E864" i="3"/>
  <c r="D864" i="3"/>
  <c r="C864" i="3"/>
  <c r="B864" i="3"/>
  <c r="H863" i="3"/>
  <c r="G863" i="3"/>
  <c r="F863" i="3"/>
  <c r="E863" i="3"/>
  <c r="D863" i="3"/>
  <c r="C863" i="3"/>
  <c r="B863" i="3"/>
  <c r="H862" i="3"/>
  <c r="G862" i="3"/>
  <c r="F862" i="3"/>
  <c r="E862" i="3"/>
  <c r="D862" i="3"/>
  <c r="C862" i="3"/>
  <c r="B862" i="3"/>
  <c r="H861" i="3"/>
  <c r="G861" i="3"/>
  <c r="F861" i="3"/>
  <c r="E861" i="3"/>
  <c r="D861" i="3"/>
  <c r="C861" i="3"/>
  <c r="B861" i="3"/>
  <c r="H860" i="3"/>
  <c r="G860" i="3"/>
  <c r="F860" i="3"/>
  <c r="E860" i="3"/>
  <c r="D860" i="3"/>
  <c r="C860" i="3"/>
  <c r="B860" i="3"/>
  <c r="H859" i="3"/>
  <c r="G859" i="3"/>
  <c r="F859" i="3"/>
  <c r="E859" i="3"/>
  <c r="D859" i="3"/>
  <c r="C859" i="3"/>
  <c r="B859" i="3"/>
  <c r="H858" i="3"/>
  <c r="G858" i="3"/>
  <c r="F858" i="3"/>
  <c r="E858" i="3"/>
  <c r="D858" i="3"/>
  <c r="C858" i="3"/>
  <c r="B858" i="3"/>
  <c r="H857" i="3"/>
  <c r="G857" i="3"/>
  <c r="F857" i="3"/>
  <c r="E857" i="3"/>
  <c r="D857" i="3"/>
  <c r="C857" i="3"/>
  <c r="B857" i="3"/>
  <c r="H856" i="3"/>
  <c r="G856" i="3"/>
  <c r="F856" i="3"/>
  <c r="E856" i="3"/>
  <c r="D856" i="3"/>
  <c r="C856" i="3"/>
  <c r="B856" i="3"/>
  <c r="H855" i="3"/>
  <c r="G855" i="3"/>
  <c r="F855" i="3"/>
  <c r="E855" i="3"/>
  <c r="D855" i="3"/>
  <c r="C855" i="3"/>
  <c r="B855" i="3"/>
  <c r="H854" i="3"/>
  <c r="G854" i="3"/>
  <c r="F854" i="3"/>
  <c r="E854" i="3"/>
  <c r="D854" i="3"/>
  <c r="C854" i="3"/>
  <c r="B854" i="3"/>
  <c r="H853" i="3"/>
  <c r="G853" i="3"/>
  <c r="F853" i="3"/>
  <c r="E853" i="3"/>
  <c r="D853" i="3"/>
  <c r="C853" i="3"/>
  <c r="B853" i="3"/>
  <c r="H852" i="3"/>
  <c r="G852" i="3"/>
  <c r="F852" i="3"/>
  <c r="E852" i="3"/>
  <c r="D852" i="3"/>
  <c r="C852" i="3"/>
  <c r="B852" i="3"/>
  <c r="H851" i="3"/>
  <c r="G851" i="3"/>
  <c r="F851" i="3"/>
  <c r="E851" i="3"/>
  <c r="D851" i="3"/>
  <c r="C851" i="3"/>
  <c r="B851" i="3"/>
  <c r="H850" i="3"/>
  <c r="G850" i="3"/>
  <c r="F850" i="3"/>
  <c r="E850" i="3"/>
  <c r="D850" i="3"/>
  <c r="C850" i="3"/>
  <c r="B850" i="3"/>
  <c r="H849" i="3"/>
  <c r="G849" i="3"/>
  <c r="F849" i="3"/>
  <c r="E849" i="3"/>
  <c r="D849" i="3"/>
  <c r="C849" i="3"/>
  <c r="B849" i="3"/>
  <c r="H848" i="3"/>
  <c r="G848" i="3"/>
  <c r="F848" i="3"/>
  <c r="E848" i="3"/>
  <c r="D848" i="3"/>
  <c r="C848" i="3"/>
  <c r="B848" i="3"/>
  <c r="H847" i="3"/>
  <c r="G847" i="3"/>
  <c r="F847" i="3"/>
  <c r="E847" i="3"/>
  <c r="D847" i="3"/>
  <c r="C847" i="3"/>
  <c r="B847" i="3"/>
  <c r="H846" i="3"/>
  <c r="G846" i="3"/>
  <c r="F846" i="3"/>
  <c r="E846" i="3"/>
  <c r="D846" i="3"/>
  <c r="C846" i="3"/>
  <c r="B846" i="3"/>
  <c r="H845" i="3"/>
  <c r="G845" i="3"/>
  <c r="F845" i="3"/>
  <c r="E845" i="3"/>
  <c r="D845" i="3"/>
  <c r="C845" i="3"/>
  <c r="B845" i="3"/>
  <c r="H844" i="3"/>
  <c r="G844" i="3"/>
  <c r="F844" i="3"/>
  <c r="E844" i="3"/>
  <c r="D844" i="3"/>
  <c r="C844" i="3"/>
  <c r="B844" i="3"/>
  <c r="H843" i="3"/>
  <c r="G843" i="3"/>
  <c r="F843" i="3"/>
  <c r="E843" i="3"/>
  <c r="D843" i="3"/>
  <c r="C843" i="3"/>
  <c r="B843" i="3"/>
  <c r="H842" i="3"/>
  <c r="G842" i="3"/>
  <c r="F842" i="3"/>
  <c r="E842" i="3"/>
  <c r="D842" i="3"/>
  <c r="C842" i="3"/>
  <c r="B842" i="3"/>
  <c r="H841" i="3"/>
  <c r="G841" i="3"/>
  <c r="F841" i="3"/>
  <c r="E841" i="3"/>
  <c r="D841" i="3"/>
  <c r="C841" i="3"/>
  <c r="B841" i="3"/>
  <c r="H840" i="3"/>
  <c r="G840" i="3"/>
  <c r="F840" i="3"/>
  <c r="E840" i="3"/>
  <c r="D840" i="3"/>
  <c r="C840" i="3"/>
  <c r="B840" i="3"/>
  <c r="H839" i="3"/>
  <c r="G839" i="3"/>
  <c r="F839" i="3"/>
  <c r="E839" i="3"/>
  <c r="D839" i="3"/>
  <c r="C839" i="3"/>
  <c r="B839" i="3"/>
  <c r="H838" i="3"/>
  <c r="G838" i="3"/>
  <c r="F838" i="3"/>
  <c r="E838" i="3"/>
  <c r="D838" i="3"/>
  <c r="C838" i="3"/>
  <c r="B838" i="3"/>
  <c r="H837" i="3"/>
  <c r="G837" i="3"/>
  <c r="F837" i="3"/>
  <c r="E837" i="3"/>
  <c r="D837" i="3"/>
  <c r="C837" i="3"/>
  <c r="B837" i="3"/>
  <c r="H836" i="3"/>
  <c r="G836" i="3"/>
  <c r="F836" i="3"/>
  <c r="E836" i="3"/>
  <c r="D836" i="3"/>
  <c r="C836" i="3"/>
  <c r="B836" i="3"/>
  <c r="H835" i="3"/>
  <c r="G835" i="3"/>
  <c r="F835" i="3"/>
  <c r="E835" i="3"/>
  <c r="D835" i="3"/>
  <c r="C835" i="3"/>
  <c r="B835" i="3"/>
  <c r="H834" i="3"/>
  <c r="G834" i="3"/>
  <c r="F834" i="3"/>
  <c r="E834" i="3"/>
  <c r="D834" i="3"/>
  <c r="C834" i="3"/>
  <c r="B834" i="3"/>
  <c r="H833" i="3"/>
  <c r="G833" i="3"/>
  <c r="F833" i="3"/>
  <c r="E833" i="3"/>
  <c r="D833" i="3"/>
  <c r="C833" i="3"/>
  <c r="B833" i="3"/>
  <c r="H832" i="3"/>
  <c r="G832" i="3"/>
  <c r="F832" i="3"/>
  <c r="E832" i="3"/>
  <c r="D832" i="3"/>
  <c r="C832" i="3"/>
  <c r="B832" i="3"/>
  <c r="H831" i="3"/>
  <c r="G831" i="3"/>
  <c r="F831" i="3"/>
  <c r="E831" i="3"/>
  <c r="D831" i="3"/>
  <c r="C831" i="3"/>
  <c r="B831" i="3"/>
  <c r="H830" i="3"/>
  <c r="G830" i="3"/>
  <c r="F830" i="3"/>
  <c r="E830" i="3"/>
  <c r="D830" i="3"/>
  <c r="C830" i="3"/>
  <c r="B830" i="3"/>
  <c r="H829" i="3"/>
  <c r="G829" i="3"/>
  <c r="F829" i="3"/>
  <c r="E829" i="3"/>
  <c r="D829" i="3"/>
  <c r="C829" i="3"/>
  <c r="B829" i="3"/>
  <c r="H828" i="3"/>
  <c r="G828" i="3"/>
  <c r="F828" i="3"/>
  <c r="E828" i="3"/>
  <c r="D828" i="3"/>
  <c r="C828" i="3"/>
  <c r="B828" i="3"/>
  <c r="H827" i="3"/>
  <c r="G827" i="3"/>
  <c r="F827" i="3"/>
  <c r="E827" i="3"/>
  <c r="D827" i="3"/>
  <c r="C827" i="3"/>
  <c r="B827" i="3"/>
  <c r="H826" i="3"/>
  <c r="G826" i="3"/>
  <c r="F826" i="3"/>
  <c r="E826" i="3"/>
  <c r="D826" i="3"/>
  <c r="C826" i="3"/>
  <c r="B826" i="3"/>
  <c r="H825" i="3"/>
  <c r="G825" i="3"/>
  <c r="F825" i="3"/>
  <c r="E825" i="3"/>
  <c r="D825" i="3"/>
  <c r="C825" i="3"/>
  <c r="B825" i="3"/>
  <c r="H824" i="3"/>
  <c r="G824" i="3"/>
  <c r="F824" i="3"/>
  <c r="E824" i="3"/>
  <c r="D824" i="3"/>
  <c r="C824" i="3"/>
  <c r="B824" i="3"/>
  <c r="H823" i="3"/>
  <c r="G823" i="3"/>
  <c r="F823" i="3"/>
  <c r="E823" i="3"/>
  <c r="D823" i="3"/>
  <c r="C823" i="3"/>
  <c r="B823" i="3"/>
  <c r="H822" i="3"/>
  <c r="G822" i="3"/>
  <c r="F822" i="3"/>
  <c r="E822" i="3"/>
  <c r="D822" i="3"/>
  <c r="C822" i="3"/>
  <c r="B822" i="3"/>
  <c r="H821" i="3"/>
  <c r="G821" i="3"/>
  <c r="F821" i="3"/>
  <c r="E821" i="3"/>
  <c r="D821" i="3"/>
  <c r="C821" i="3"/>
  <c r="B821" i="3"/>
  <c r="H820" i="3"/>
  <c r="G820" i="3"/>
  <c r="F820" i="3"/>
  <c r="E820" i="3"/>
  <c r="D820" i="3"/>
  <c r="C820" i="3"/>
  <c r="B820" i="3"/>
  <c r="H819" i="3"/>
  <c r="G819" i="3"/>
  <c r="F819" i="3"/>
  <c r="E819" i="3"/>
  <c r="D819" i="3"/>
  <c r="C819" i="3"/>
  <c r="B819" i="3"/>
  <c r="H818" i="3"/>
  <c r="G818" i="3"/>
  <c r="F818" i="3"/>
  <c r="E818" i="3"/>
  <c r="D818" i="3"/>
  <c r="C818" i="3"/>
  <c r="B818" i="3"/>
  <c r="H817" i="3"/>
  <c r="G817" i="3"/>
  <c r="F817" i="3"/>
  <c r="E817" i="3"/>
  <c r="D817" i="3"/>
  <c r="C817" i="3"/>
  <c r="B817" i="3"/>
  <c r="H816" i="3"/>
  <c r="G816" i="3"/>
  <c r="F816" i="3"/>
  <c r="E816" i="3"/>
  <c r="D816" i="3"/>
  <c r="C816" i="3"/>
  <c r="B816" i="3"/>
  <c r="H815" i="3"/>
  <c r="G815" i="3"/>
  <c r="F815" i="3"/>
  <c r="E815" i="3"/>
  <c r="D815" i="3"/>
  <c r="C815" i="3"/>
  <c r="B815" i="3"/>
  <c r="H814" i="3"/>
  <c r="G814" i="3"/>
  <c r="F814" i="3"/>
  <c r="E814" i="3"/>
  <c r="D814" i="3"/>
  <c r="C814" i="3"/>
  <c r="B814" i="3"/>
  <c r="H813" i="3"/>
  <c r="G813" i="3"/>
  <c r="F813" i="3"/>
  <c r="E813" i="3"/>
  <c r="D813" i="3"/>
  <c r="C813" i="3"/>
  <c r="B813" i="3"/>
  <c r="H812" i="3"/>
  <c r="G812" i="3"/>
  <c r="F812" i="3"/>
  <c r="E812" i="3"/>
  <c r="D812" i="3"/>
  <c r="C812" i="3"/>
  <c r="B812" i="3"/>
  <c r="H811" i="3"/>
  <c r="G811" i="3"/>
  <c r="F811" i="3"/>
  <c r="E811" i="3"/>
  <c r="D811" i="3"/>
  <c r="C811" i="3"/>
  <c r="B811" i="3"/>
  <c r="H810" i="3"/>
  <c r="G810" i="3"/>
  <c r="F810" i="3"/>
  <c r="E810" i="3"/>
  <c r="D810" i="3"/>
  <c r="C810" i="3"/>
  <c r="B810" i="3"/>
  <c r="H809" i="3"/>
  <c r="G809" i="3"/>
  <c r="F809" i="3"/>
  <c r="E809" i="3"/>
  <c r="D809" i="3"/>
  <c r="C809" i="3"/>
  <c r="B809" i="3"/>
  <c r="H808" i="3"/>
  <c r="G808" i="3"/>
  <c r="F808" i="3"/>
  <c r="E808" i="3"/>
  <c r="D808" i="3"/>
  <c r="C808" i="3"/>
  <c r="B808" i="3"/>
  <c r="H807" i="3"/>
  <c r="G807" i="3"/>
  <c r="F807" i="3"/>
  <c r="E807" i="3"/>
  <c r="D807" i="3"/>
  <c r="C807" i="3"/>
  <c r="B807" i="3"/>
  <c r="H806" i="3"/>
  <c r="G806" i="3"/>
  <c r="F806" i="3"/>
  <c r="E806" i="3"/>
  <c r="D806" i="3"/>
  <c r="C806" i="3"/>
  <c r="B806" i="3"/>
  <c r="H805" i="3"/>
  <c r="G805" i="3"/>
  <c r="F805" i="3"/>
  <c r="E805" i="3"/>
  <c r="D805" i="3"/>
  <c r="C805" i="3"/>
  <c r="B805" i="3"/>
  <c r="H804" i="3"/>
  <c r="G804" i="3"/>
  <c r="F804" i="3"/>
  <c r="E804" i="3"/>
  <c r="D804" i="3"/>
  <c r="C804" i="3"/>
  <c r="B804" i="3"/>
  <c r="H803" i="3"/>
  <c r="G803" i="3"/>
  <c r="F803" i="3"/>
  <c r="E803" i="3"/>
  <c r="D803" i="3"/>
  <c r="C803" i="3"/>
  <c r="B803" i="3"/>
  <c r="H802" i="3"/>
  <c r="G802" i="3"/>
  <c r="F802" i="3"/>
  <c r="E802" i="3"/>
  <c r="D802" i="3"/>
  <c r="C802" i="3"/>
  <c r="B802" i="3"/>
  <c r="H801" i="3"/>
  <c r="G801" i="3"/>
  <c r="F801" i="3"/>
  <c r="E801" i="3"/>
  <c r="D801" i="3"/>
  <c r="C801" i="3"/>
  <c r="B801" i="3"/>
  <c r="H800" i="3"/>
  <c r="G800" i="3"/>
  <c r="F800" i="3"/>
  <c r="E800" i="3"/>
  <c r="D800" i="3"/>
  <c r="C800" i="3"/>
  <c r="B800" i="3"/>
  <c r="H799" i="3"/>
  <c r="G799" i="3"/>
  <c r="F799" i="3"/>
  <c r="E799" i="3"/>
  <c r="D799" i="3"/>
  <c r="C799" i="3"/>
  <c r="B799" i="3"/>
  <c r="H798" i="3"/>
  <c r="G798" i="3"/>
  <c r="F798" i="3"/>
  <c r="E798" i="3"/>
  <c r="D798" i="3"/>
  <c r="C798" i="3"/>
  <c r="B798" i="3"/>
  <c r="H797" i="3"/>
  <c r="G797" i="3"/>
  <c r="F797" i="3"/>
  <c r="E797" i="3"/>
  <c r="D797" i="3"/>
  <c r="C797" i="3"/>
  <c r="B797" i="3"/>
  <c r="H796" i="3"/>
  <c r="G796" i="3"/>
  <c r="F796" i="3"/>
  <c r="E796" i="3"/>
  <c r="D796" i="3"/>
  <c r="C796" i="3"/>
  <c r="B796" i="3"/>
  <c r="H795" i="3"/>
  <c r="G795" i="3"/>
  <c r="F795" i="3"/>
  <c r="E795" i="3"/>
  <c r="D795" i="3"/>
  <c r="C795" i="3"/>
  <c r="B795" i="3"/>
  <c r="H794" i="3"/>
  <c r="G794" i="3"/>
  <c r="F794" i="3"/>
  <c r="E794" i="3"/>
  <c r="D794" i="3"/>
  <c r="C794" i="3"/>
  <c r="B794" i="3"/>
  <c r="H793" i="3"/>
  <c r="G793" i="3"/>
  <c r="F793" i="3"/>
  <c r="E793" i="3"/>
  <c r="D793" i="3"/>
  <c r="C793" i="3"/>
  <c r="B793" i="3"/>
  <c r="H792" i="3"/>
  <c r="G792" i="3"/>
  <c r="F792" i="3"/>
  <c r="E792" i="3"/>
  <c r="D792" i="3"/>
  <c r="C792" i="3"/>
  <c r="B792" i="3"/>
  <c r="H791" i="3"/>
  <c r="G791" i="3"/>
  <c r="F791" i="3"/>
  <c r="E791" i="3"/>
  <c r="D791" i="3"/>
  <c r="C791" i="3"/>
  <c r="B791" i="3"/>
  <c r="H790" i="3"/>
  <c r="G790" i="3"/>
  <c r="F790" i="3"/>
  <c r="E790" i="3"/>
  <c r="D790" i="3"/>
  <c r="C790" i="3"/>
  <c r="B790" i="3"/>
  <c r="H789" i="3"/>
  <c r="G789" i="3"/>
  <c r="F789" i="3"/>
  <c r="E789" i="3"/>
  <c r="D789" i="3"/>
  <c r="C789" i="3"/>
  <c r="B789" i="3"/>
  <c r="H788" i="3"/>
  <c r="G788" i="3"/>
  <c r="F788" i="3"/>
  <c r="E788" i="3"/>
  <c r="D788" i="3"/>
  <c r="C788" i="3"/>
  <c r="B788" i="3"/>
  <c r="H787" i="3"/>
  <c r="G787" i="3"/>
  <c r="F787" i="3"/>
  <c r="E787" i="3"/>
  <c r="D787" i="3"/>
  <c r="C787" i="3"/>
  <c r="B787" i="3"/>
  <c r="H786" i="3"/>
  <c r="G786" i="3"/>
  <c r="F786" i="3"/>
  <c r="E786" i="3"/>
  <c r="D786" i="3"/>
  <c r="C786" i="3"/>
  <c r="B786" i="3"/>
  <c r="H785" i="3"/>
  <c r="G785" i="3"/>
  <c r="F785" i="3"/>
  <c r="E785" i="3"/>
  <c r="D785" i="3"/>
  <c r="C785" i="3"/>
  <c r="B785" i="3"/>
  <c r="H784" i="3"/>
  <c r="G784" i="3"/>
  <c r="F784" i="3"/>
  <c r="E784" i="3"/>
  <c r="D784" i="3"/>
  <c r="C784" i="3"/>
  <c r="B784" i="3"/>
  <c r="H783" i="3"/>
  <c r="G783" i="3"/>
  <c r="F783" i="3"/>
  <c r="E783" i="3"/>
  <c r="D783" i="3"/>
  <c r="C783" i="3"/>
  <c r="B783" i="3"/>
  <c r="H782" i="3"/>
  <c r="G782" i="3"/>
  <c r="F782" i="3"/>
  <c r="E782" i="3"/>
  <c r="D782" i="3"/>
  <c r="C782" i="3"/>
  <c r="B782" i="3"/>
  <c r="H781" i="3"/>
  <c r="G781" i="3"/>
  <c r="F781" i="3"/>
  <c r="E781" i="3"/>
  <c r="D781" i="3"/>
  <c r="C781" i="3"/>
  <c r="B781" i="3"/>
  <c r="H780" i="3"/>
  <c r="G780" i="3"/>
  <c r="F780" i="3"/>
  <c r="E780" i="3"/>
  <c r="D780" i="3"/>
  <c r="C780" i="3"/>
  <c r="B780" i="3"/>
  <c r="H779" i="3"/>
  <c r="G779" i="3"/>
  <c r="F779" i="3"/>
  <c r="E779" i="3"/>
  <c r="D779" i="3"/>
  <c r="C779" i="3"/>
  <c r="B779" i="3"/>
  <c r="H778" i="3"/>
  <c r="G778" i="3"/>
  <c r="F778" i="3"/>
  <c r="E778" i="3"/>
  <c r="D778" i="3"/>
  <c r="C778" i="3"/>
  <c r="B778" i="3"/>
  <c r="H777" i="3"/>
  <c r="G777" i="3"/>
  <c r="F777" i="3"/>
  <c r="E777" i="3"/>
  <c r="D777" i="3"/>
  <c r="C777" i="3"/>
  <c r="B777" i="3"/>
  <c r="H776" i="3"/>
  <c r="G776" i="3"/>
  <c r="F776" i="3"/>
  <c r="E776" i="3"/>
  <c r="D776" i="3"/>
  <c r="C776" i="3"/>
  <c r="B776" i="3"/>
  <c r="H775" i="3"/>
  <c r="G775" i="3"/>
  <c r="F775" i="3"/>
  <c r="E775" i="3"/>
  <c r="D775" i="3"/>
  <c r="C775" i="3"/>
  <c r="B775" i="3"/>
  <c r="H774" i="3"/>
  <c r="G774" i="3"/>
  <c r="F774" i="3"/>
  <c r="E774" i="3"/>
  <c r="D774" i="3"/>
  <c r="C774" i="3"/>
  <c r="B774" i="3"/>
  <c r="H773" i="3"/>
  <c r="G773" i="3"/>
  <c r="F773" i="3"/>
  <c r="E773" i="3"/>
  <c r="D773" i="3"/>
  <c r="C773" i="3"/>
  <c r="B773" i="3"/>
  <c r="H772" i="3"/>
  <c r="G772" i="3"/>
  <c r="F772" i="3"/>
  <c r="E772" i="3"/>
  <c r="D772" i="3"/>
  <c r="C772" i="3"/>
  <c r="B772" i="3"/>
  <c r="H771" i="3"/>
  <c r="G771" i="3"/>
  <c r="F771" i="3"/>
  <c r="E771" i="3"/>
  <c r="D771" i="3"/>
  <c r="C771" i="3"/>
  <c r="B771" i="3"/>
  <c r="H770" i="3"/>
  <c r="G770" i="3"/>
  <c r="F770" i="3"/>
  <c r="E770" i="3"/>
  <c r="D770" i="3"/>
  <c r="C770" i="3"/>
  <c r="B770" i="3"/>
  <c r="H769" i="3"/>
  <c r="G769" i="3"/>
  <c r="F769" i="3"/>
  <c r="E769" i="3"/>
  <c r="D769" i="3"/>
  <c r="C769" i="3"/>
  <c r="B769" i="3"/>
  <c r="H768" i="3"/>
  <c r="G768" i="3"/>
  <c r="F768" i="3"/>
  <c r="E768" i="3"/>
  <c r="D768" i="3"/>
  <c r="C768" i="3"/>
  <c r="B768" i="3"/>
  <c r="H767" i="3"/>
  <c r="G767" i="3"/>
  <c r="F767" i="3"/>
  <c r="E767" i="3"/>
  <c r="D767" i="3"/>
  <c r="C767" i="3"/>
  <c r="B767" i="3"/>
  <c r="H766" i="3"/>
  <c r="G766" i="3"/>
  <c r="F766" i="3"/>
  <c r="E766" i="3"/>
  <c r="D766" i="3"/>
  <c r="C766" i="3"/>
  <c r="B766" i="3"/>
  <c r="H765" i="3"/>
  <c r="G765" i="3"/>
  <c r="F765" i="3"/>
  <c r="E765" i="3"/>
  <c r="D765" i="3"/>
  <c r="C765" i="3"/>
  <c r="B765" i="3"/>
  <c r="H764" i="3"/>
  <c r="G764" i="3"/>
  <c r="F764" i="3"/>
  <c r="E764" i="3"/>
  <c r="D764" i="3"/>
  <c r="C764" i="3"/>
  <c r="B764" i="3"/>
  <c r="H763" i="3"/>
  <c r="G763" i="3"/>
  <c r="F763" i="3"/>
  <c r="E763" i="3"/>
  <c r="D763" i="3"/>
  <c r="C763" i="3"/>
  <c r="B763" i="3"/>
  <c r="H762" i="3"/>
  <c r="G762" i="3"/>
  <c r="F762" i="3"/>
  <c r="E762" i="3"/>
  <c r="D762" i="3"/>
  <c r="C762" i="3"/>
  <c r="B762" i="3"/>
  <c r="H761" i="3"/>
  <c r="G761" i="3"/>
  <c r="F761" i="3"/>
  <c r="E761" i="3"/>
  <c r="D761" i="3"/>
  <c r="C761" i="3"/>
  <c r="B761" i="3"/>
  <c r="H760" i="3"/>
  <c r="G760" i="3"/>
  <c r="F760" i="3"/>
  <c r="E760" i="3"/>
  <c r="D760" i="3"/>
  <c r="C760" i="3"/>
  <c r="B760" i="3"/>
  <c r="H759" i="3"/>
  <c r="G759" i="3"/>
  <c r="F759" i="3"/>
  <c r="E759" i="3"/>
  <c r="D759" i="3"/>
  <c r="C759" i="3"/>
  <c r="B759" i="3"/>
  <c r="H758" i="3"/>
  <c r="G758" i="3"/>
  <c r="F758" i="3"/>
  <c r="E758" i="3"/>
  <c r="D758" i="3"/>
  <c r="C758" i="3"/>
  <c r="B758" i="3"/>
  <c r="H757" i="3"/>
  <c r="G757" i="3"/>
  <c r="F757" i="3"/>
  <c r="E757" i="3"/>
  <c r="D757" i="3"/>
  <c r="C757" i="3"/>
  <c r="B757" i="3"/>
  <c r="H756" i="3"/>
  <c r="G756" i="3"/>
  <c r="F756" i="3"/>
  <c r="E756" i="3"/>
  <c r="D756" i="3"/>
  <c r="C756" i="3"/>
  <c r="B756" i="3"/>
  <c r="H755" i="3"/>
  <c r="G755" i="3"/>
  <c r="F755" i="3"/>
  <c r="E755" i="3"/>
  <c r="D755" i="3"/>
  <c r="C755" i="3"/>
  <c r="B755" i="3"/>
  <c r="H754" i="3"/>
  <c r="G754" i="3"/>
  <c r="F754" i="3"/>
  <c r="E754" i="3"/>
  <c r="D754" i="3"/>
  <c r="C754" i="3"/>
  <c r="B754" i="3"/>
  <c r="H753" i="3"/>
  <c r="G753" i="3"/>
  <c r="F753" i="3"/>
  <c r="E753" i="3"/>
  <c r="D753" i="3"/>
  <c r="C753" i="3"/>
  <c r="B753" i="3"/>
  <c r="H752" i="3"/>
  <c r="G752" i="3"/>
  <c r="F752" i="3"/>
  <c r="E752" i="3"/>
  <c r="D752" i="3"/>
  <c r="C752" i="3"/>
  <c r="B752" i="3"/>
  <c r="H751" i="3"/>
  <c r="G751" i="3"/>
  <c r="F751" i="3"/>
  <c r="E751" i="3"/>
  <c r="D751" i="3"/>
  <c r="C751" i="3"/>
  <c r="B751" i="3"/>
  <c r="H750" i="3"/>
  <c r="G750" i="3"/>
  <c r="F750" i="3"/>
  <c r="E750" i="3"/>
  <c r="D750" i="3"/>
  <c r="C750" i="3"/>
  <c r="B750" i="3"/>
  <c r="H749" i="3"/>
  <c r="G749" i="3"/>
  <c r="F749" i="3"/>
  <c r="E749" i="3"/>
  <c r="D749" i="3"/>
  <c r="C749" i="3"/>
  <c r="B749" i="3"/>
  <c r="H748" i="3"/>
  <c r="G748" i="3"/>
  <c r="F748" i="3"/>
  <c r="E748" i="3"/>
  <c r="D748" i="3"/>
  <c r="C748" i="3"/>
  <c r="B748" i="3"/>
  <c r="H747" i="3"/>
  <c r="G747" i="3"/>
  <c r="F747" i="3"/>
  <c r="E747" i="3"/>
  <c r="D747" i="3"/>
  <c r="C747" i="3"/>
  <c r="B747" i="3"/>
  <c r="H746" i="3"/>
  <c r="G746" i="3"/>
  <c r="F746" i="3"/>
  <c r="E746" i="3"/>
  <c r="D746" i="3"/>
  <c r="C746" i="3"/>
  <c r="B746" i="3"/>
  <c r="H745" i="3"/>
  <c r="G745" i="3"/>
  <c r="F745" i="3"/>
  <c r="E745" i="3"/>
  <c r="D745" i="3"/>
  <c r="C745" i="3"/>
  <c r="B745" i="3"/>
  <c r="H744" i="3"/>
  <c r="G744" i="3"/>
  <c r="F744" i="3"/>
  <c r="E744" i="3"/>
  <c r="D744" i="3"/>
  <c r="C744" i="3"/>
  <c r="B744" i="3"/>
  <c r="H743" i="3"/>
  <c r="G743" i="3"/>
  <c r="F743" i="3"/>
  <c r="E743" i="3"/>
  <c r="D743" i="3"/>
  <c r="C743" i="3"/>
  <c r="B743" i="3"/>
  <c r="H742" i="3"/>
  <c r="G742" i="3"/>
  <c r="F742" i="3"/>
  <c r="E742" i="3"/>
  <c r="D742" i="3"/>
  <c r="C742" i="3"/>
  <c r="B742" i="3"/>
  <c r="H741" i="3"/>
  <c r="G741" i="3"/>
  <c r="F741" i="3"/>
  <c r="E741" i="3"/>
  <c r="D741" i="3"/>
  <c r="C741" i="3"/>
  <c r="B741" i="3"/>
  <c r="H740" i="3"/>
  <c r="G740" i="3"/>
  <c r="F740" i="3"/>
  <c r="E740" i="3"/>
  <c r="D740" i="3"/>
  <c r="C740" i="3"/>
  <c r="B740" i="3"/>
  <c r="H739" i="3"/>
  <c r="G739" i="3"/>
  <c r="F739" i="3"/>
  <c r="E739" i="3"/>
  <c r="D739" i="3"/>
  <c r="C739" i="3"/>
  <c r="B739" i="3"/>
  <c r="H738" i="3"/>
  <c r="G738" i="3"/>
  <c r="F738" i="3"/>
  <c r="E738" i="3"/>
  <c r="D738" i="3"/>
  <c r="C738" i="3"/>
  <c r="B738" i="3"/>
  <c r="H737" i="3"/>
  <c r="G737" i="3"/>
  <c r="F737" i="3"/>
  <c r="E737" i="3"/>
  <c r="D737" i="3"/>
  <c r="C737" i="3"/>
  <c r="B737" i="3"/>
  <c r="H736" i="3"/>
  <c r="G736" i="3"/>
  <c r="F736" i="3"/>
  <c r="E736" i="3"/>
  <c r="D736" i="3"/>
  <c r="C736" i="3"/>
  <c r="B736" i="3"/>
  <c r="H735" i="3"/>
  <c r="G735" i="3"/>
  <c r="F735" i="3"/>
  <c r="E735" i="3"/>
  <c r="D735" i="3"/>
  <c r="C735" i="3"/>
  <c r="B735" i="3"/>
  <c r="H734" i="3"/>
  <c r="G734" i="3"/>
  <c r="F734" i="3"/>
  <c r="E734" i="3"/>
  <c r="D734" i="3"/>
  <c r="C734" i="3"/>
  <c r="B734" i="3"/>
  <c r="H733" i="3"/>
  <c r="G733" i="3"/>
  <c r="F733" i="3"/>
  <c r="E733" i="3"/>
  <c r="D733" i="3"/>
  <c r="C733" i="3"/>
  <c r="B733" i="3"/>
  <c r="H732" i="3"/>
  <c r="G732" i="3"/>
  <c r="F732" i="3"/>
  <c r="E732" i="3"/>
  <c r="D732" i="3"/>
  <c r="C732" i="3"/>
  <c r="B732" i="3"/>
  <c r="H731" i="3"/>
  <c r="G731" i="3"/>
  <c r="F731" i="3"/>
  <c r="E731" i="3"/>
  <c r="D731" i="3"/>
  <c r="C731" i="3"/>
  <c r="B731" i="3"/>
  <c r="H730" i="3"/>
  <c r="G730" i="3"/>
  <c r="F730" i="3"/>
  <c r="E730" i="3"/>
  <c r="D730" i="3"/>
  <c r="C730" i="3"/>
  <c r="B730" i="3"/>
  <c r="H729" i="3"/>
  <c r="G729" i="3"/>
  <c r="F729" i="3"/>
  <c r="E729" i="3"/>
  <c r="D729" i="3"/>
  <c r="C729" i="3"/>
  <c r="B729" i="3"/>
  <c r="H728" i="3"/>
  <c r="G728" i="3"/>
  <c r="F728" i="3"/>
  <c r="E728" i="3"/>
  <c r="D728" i="3"/>
  <c r="C728" i="3"/>
  <c r="B728" i="3"/>
  <c r="H727" i="3"/>
  <c r="G727" i="3"/>
  <c r="F727" i="3"/>
  <c r="E727" i="3"/>
  <c r="D727" i="3"/>
  <c r="C727" i="3"/>
  <c r="B727" i="3"/>
  <c r="H726" i="3"/>
  <c r="G726" i="3"/>
  <c r="F726" i="3"/>
  <c r="E726" i="3"/>
  <c r="D726" i="3"/>
  <c r="C726" i="3"/>
  <c r="B726" i="3"/>
  <c r="H725" i="3"/>
  <c r="G725" i="3"/>
  <c r="F725" i="3"/>
  <c r="E725" i="3"/>
  <c r="D725" i="3"/>
  <c r="C725" i="3"/>
  <c r="B725" i="3"/>
  <c r="H724" i="3"/>
  <c r="G724" i="3"/>
  <c r="F724" i="3"/>
  <c r="E724" i="3"/>
  <c r="D724" i="3"/>
  <c r="C724" i="3"/>
  <c r="B724" i="3"/>
  <c r="H723" i="3"/>
  <c r="G723" i="3"/>
  <c r="F723" i="3"/>
  <c r="E723" i="3"/>
  <c r="D723" i="3"/>
  <c r="C723" i="3"/>
  <c r="B723" i="3"/>
  <c r="H722" i="3"/>
  <c r="G722" i="3"/>
  <c r="F722" i="3"/>
  <c r="E722" i="3"/>
  <c r="D722" i="3"/>
  <c r="C722" i="3"/>
  <c r="B722" i="3"/>
  <c r="H721" i="3"/>
  <c r="G721" i="3"/>
  <c r="F721" i="3"/>
  <c r="E721" i="3"/>
  <c r="D721" i="3"/>
  <c r="C721" i="3"/>
  <c r="B721" i="3"/>
  <c r="H720" i="3"/>
  <c r="G720" i="3"/>
  <c r="F720" i="3"/>
  <c r="E720" i="3"/>
  <c r="D720" i="3"/>
  <c r="C720" i="3"/>
  <c r="B720" i="3"/>
  <c r="H719" i="3"/>
  <c r="G719" i="3"/>
  <c r="F719" i="3"/>
  <c r="E719" i="3"/>
  <c r="D719" i="3"/>
  <c r="C719" i="3"/>
  <c r="B719" i="3"/>
  <c r="H718" i="3"/>
  <c r="G718" i="3"/>
  <c r="F718" i="3"/>
  <c r="E718" i="3"/>
  <c r="D718" i="3"/>
  <c r="C718" i="3"/>
  <c r="B718" i="3"/>
  <c r="H717" i="3"/>
  <c r="G717" i="3"/>
  <c r="F717" i="3"/>
  <c r="E717" i="3"/>
  <c r="D717" i="3"/>
  <c r="C717" i="3"/>
  <c r="B717" i="3"/>
  <c r="H716" i="3"/>
  <c r="G716" i="3"/>
  <c r="F716" i="3"/>
  <c r="E716" i="3"/>
  <c r="D716" i="3"/>
  <c r="C716" i="3"/>
  <c r="B716" i="3"/>
  <c r="H715" i="3"/>
  <c r="G715" i="3"/>
  <c r="F715" i="3"/>
  <c r="E715" i="3"/>
  <c r="D715" i="3"/>
  <c r="C715" i="3"/>
  <c r="B715" i="3"/>
  <c r="H714" i="3"/>
  <c r="G714" i="3"/>
  <c r="F714" i="3"/>
  <c r="E714" i="3"/>
  <c r="D714" i="3"/>
  <c r="C714" i="3"/>
  <c r="B714" i="3"/>
  <c r="H713" i="3"/>
  <c r="G713" i="3"/>
  <c r="F713" i="3"/>
  <c r="E713" i="3"/>
  <c r="D713" i="3"/>
  <c r="C713" i="3"/>
  <c r="B713" i="3"/>
  <c r="H712" i="3"/>
  <c r="G712" i="3"/>
  <c r="F712" i="3"/>
  <c r="E712" i="3"/>
  <c r="D712" i="3"/>
  <c r="C712" i="3"/>
  <c r="B712" i="3"/>
  <c r="H711" i="3"/>
  <c r="G711" i="3"/>
  <c r="F711" i="3"/>
  <c r="E711" i="3"/>
  <c r="D711" i="3"/>
  <c r="C711" i="3"/>
  <c r="B711" i="3"/>
  <c r="H710" i="3"/>
  <c r="G710" i="3"/>
  <c r="F710" i="3"/>
  <c r="E710" i="3"/>
  <c r="D710" i="3"/>
  <c r="C710" i="3"/>
  <c r="B710" i="3"/>
  <c r="H709" i="3"/>
  <c r="G709" i="3"/>
  <c r="F709" i="3"/>
  <c r="E709" i="3"/>
  <c r="D709" i="3"/>
  <c r="C709" i="3"/>
  <c r="B709" i="3"/>
  <c r="H708" i="3"/>
  <c r="G708" i="3"/>
  <c r="F708" i="3"/>
  <c r="E708" i="3"/>
  <c r="D708" i="3"/>
  <c r="C708" i="3"/>
  <c r="B708" i="3"/>
  <c r="H707" i="3"/>
  <c r="G707" i="3"/>
  <c r="F707" i="3"/>
  <c r="E707" i="3"/>
  <c r="D707" i="3"/>
  <c r="C707" i="3"/>
  <c r="B707" i="3"/>
  <c r="H706" i="3"/>
  <c r="G706" i="3"/>
  <c r="F706" i="3"/>
  <c r="E706" i="3"/>
  <c r="D706" i="3"/>
  <c r="C706" i="3"/>
  <c r="B706" i="3"/>
  <c r="H705" i="3"/>
  <c r="G705" i="3"/>
  <c r="F705" i="3"/>
  <c r="E705" i="3"/>
  <c r="D705" i="3"/>
  <c r="C705" i="3"/>
  <c r="B705" i="3"/>
  <c r="H704" i="3"/>
  <c r="G704" i="3"/>
  <c r="F704" i="3"/>
  <c r="E704" i="3"/>
  <c r="D704" i="3"/>
  <c r="C704" i="3"/>
  <c r="B704" i="3"/>
  <c r="H703" i="3"/>
  <c r="G703" i="3"/>
  <c r="F703" i="3"/>
  <c r="E703" i="3"/>
  <c r="D703" i="3"/>
  <c r="C703" i="3"/>
  <c r="B703" i="3"/>
  <c r="H702" i="3"/>
  <c r="G702" i="3"/>
  <c r="F702" i="3"/>
  <c r="E702" i="3"/>
  <c r="D702" i="3"/>
  <c r="C702" i="3"/>
  <c r="B702" i="3"/>
  <c r="H701" i="3"/>
  <c r="G701" i="3"/>
  <c r="F701" i="3"/>
  <c r="E701" i="3"/>
  <c r="D701" i="3"/>
  <c r="C701" i="3"/>
  <c r="B701" i="3"/>
  <c r="H700" i="3"/>
  <c r="G700" i="3"/>
  <c r="F700" i="3"/>
  <c r="E700" i="3"/>
  <c r="D700" i="3"/>
  <c r="C700" i="3"/>
  <c r="B700" i="3"/>
  <c r="H699" i="3"/>
  <c r="G699" i="3"/>
  <c r="F699" i="3"/>
  <c r="E699" i="3"/>
  <c r="D699" i="3"/>
  <c r="C699" i="3"/>
  <c r="B699" i="3"/>
  <c r="H698" i="3"/>
  <c r="G698" i="3"/>
  <c r="F698" i="3"/>
  <c r="E698" i="3"/>
  <c r="D698" i="3"/>
  <c r="C698" i="3"/>
  <c r="B698" i="3"/>
  <c r="H697" i="3"/>
  <c r="G697" i="3"/>
  <c r="F697" i="3"/>
  <c r="E697" i="3"/>
  <c r="D697" i="3"/>
  <c r="C697" i="3"/>
  <c r="B697" i="3"/>
  <c r="H696" i="3"/>
  <c r="G696" i="3"/>
  <c r="F696" i="3"/>
  <c r="E696" i="3"/>
  <c r="D696" i="3"/>
  <c r="C696" i="3"/>
  <c r="B696" i="3"/>
  <c r="H695" i="3"/>
  <c r="G695" i="3"/>
  <c r="F695" i="3"/>
  <c r="E695" i="3"/>
  <c r="D695" i="3"/>
  <c r="C695" i="3"/>
  <c r="B695" i="3"/>
  <c r="H694" i="3"/>
  <c r="G694" i="3"/>
  <c r="F694" i="3"/>
  <c r="E694" i="3"/>
  <c r="D694" i="3"/>
  <c r="C694" i="3"/>
  <c r="B694" i="3"/>
  <c r="H693" i="3"/>
  <c r="G693" i="3"/>
  <c r="F693" i="3"/>
  <c r="E693" i="3"/>
  <c r="D693" i="3"/>
  <c r="C693" i="3"/>
  <c r="B693" i="3"/>
  <c r="H692" i="3"/>
  <c r="G692" i="3"/>
  <c r="F692" i="3"/>
  <c r="E692" i="3"/>
  <c r="D692" i="3"/>
  <c r="C692" i="3"/>
  <c r="B692" i="3"/>
  <c r="H691" i="3"/>
  <c r="G691" i="3"/>
  <c r="F691" i="3"/>
  <c r="E691" i="3"/>
  <c r="D691" i="3"/>
  <c r="C691" i="3"/>
  <c r="B691" i="3"/>
  <c r="H690" i="3"/>
  <c r="G690" i="3"/>
  <c r="F690" i="3"/>
  <c r="E690" i="3"/>
  <c r="D690" i="3"/>
  <c r="C690" i="3"/>
  <c r="B690" i="3"/>
  <c r="H689" i="3"/>
  <c r="G689" i="3"/>
  <c r="F689" i="3"/>
  <c r="E689" i="3"/>
  <c r="D689" i="3"/>
  <c r="C689" i="3"/>
  <c r="B689" i="3"/>
  <c r="H688" i="3"/>
  <c r="G688" i="3"/>
  <c r="F688" i="3"/>
  <c r="E688" i="3"/>
  <c r="D688" i="3"/>
  <c r="C688" i="3"/>
  <c r="B688" i="3"/>
  <c r="H687" i="3"/>
  <c r="G687" i="3"/>
  <c r="F687" i="3"/>
  <c r="E687" i="3"/>
  <c r="D687" i="3"/>
  <c r="C687" i="3"/>
  <c r="B687" i="3"/>
  <c r="H686" i="3"/>
  <c r="G686" i="3"/>
  <c r="F686" i="3"/>
  <c r="E686" i="3"/>
  <c r="D686" i="3"/>
  <c r="C686" i="3"/>
  <c r="B686" i="3"/>
  <c r="H685" i="3"/>
  <c r="G685" i="3"/>
  <c r="F685" i="3"/>
  <c r="E685" i="3"/>
  <c r="D685" i="3"/>
  <c r="C685" i="3"/>
  <c r="B685" i="3"/>
  <c r="H684" i="3"/>
  <c r="G684" i="3"/>
  <c r="F684" i="3"/>
  <c r="E684" i="3"/>
  <c r="D684" i="3"/>
  <c r="C684" i="3"/>
  <c r="B684" i="3"/>
  <c r="H683" i="3"/>
  <c r="G683" i="3"/>
  <c r="F683" i="3"/>
  <c r="E683" i="3"/>
  <c r="D683" i="3"/>
  <c r="C683" i="3"/>
  <c r="B683" i="3"/>
  <c r="H682" i="3"/>
  <c r="G682" i="3"/>
  <c r="F682" i="3"/>
  <c r="E682" i="3"/>
  <c r="D682" i="3"/>
  <c r="C682" i="3"/>
  <c r="B682" i="3"/>
  <c r="H681" i="3"/>
  <c r="G681" i="3"/>
  <c r="F681" i="3"/>
  <c r="E681" i="3"/>
  <c r="D681" i="3"/>
  <c r="C681" i="3"/>
  <c r="B681" i="3"/>
  <c r="H680" i="3"/>
  <c r="G680" i="3"/>
  <c r="F680" i="3"/>
  <c r="E680" i="3"/>
  <c r="D680" i="3"/>
  <c r="C680" i="3"/>
  <c r="B680" i="3"/>
  <c r="H679" i="3"/>
  <c r="G679" i="3"/>
  <c r="F679" i="3"/>
  <c r="E679" i="3"/>
  <c r="D679" i="3"/>
  <c r="C679" i="3"/>
  <c r="B679" i="3"/>
  <c r="H678" i="3"/>
  <c r="G678" i="3"/>
  <c r="F678" i="3"/>
  <c r="E678" i="3"/>
  <c r="D678" i="3"/>
  <c r="C678" i="3"/>
  <c r="B678" i="3"/>
  <c r="H677" i="3"/>
  <c r="G677" i="3"/>
  <c r="F677" i="3"/>
  <c r="E677" i="3"/>
  <c r="D677" i="3"/>
  <c r="C677" i="3"/>
  <c r="B677" i="3"/>
  <c r="H676" i="3"/>
  <c r="G676" i="3"/>
  <c r="F676" i="3"/>
  <c r="E676" i="3"/>
  <c r="D676" i="3"/>
  <c r="C676" i="3"/>
  <c r="B676" i="3"/>
  <c r="H675" i="3"/>
  <c r="G675" i="3"/>
  <c r="F675" i="3"/>
  <c r="E675" i="3"/>
  <c r="D675" i="3"/>
  <c r="C675" i="3"/>
  <c r="B675" i="3"/>
  <c r="H674" i="3"/>
  <c r="G674" i="3"/>
  <c r="F674" i="3"/>
  <c r="E674" i="3"/>
  <c r="D674" i="3"/>
  <c r="C674" i="3"/>
  <c r="B674" i="3"/>
  <c r="H673" i="3"/>
  <c r="G673" i="3"/>
  <c r="F673" i="3"/>
  <c r="E673" i="3"/>
  <c r="D673" i="3"/>
  <c r="C673" i="3"/>
  <c r="B673" i="3"/>
  <c r="H672" i="3"/>
  <c r="G672" i="3"/>
  <c r="F672" i="3"/>
  <c r="E672" i="3"/>
  <c r="D672" i="3"/>
  <c r="C672" i="3"/>
  <c r="B672" i="3"/>
  <c r="H671" i="3"/>
  <c r="G671" i="3"/>
  <c r="F671" i="3"/>
  <c r="E671" i="3"/>
  <c r="D671" i="3"/>
  <c r="C671" i="3"/>
  <c r="B671" i="3"/>
  <c r="H670" i="3"/>
  <c r="G670" i="3"/>
  <c r="F670" i="3"/>
  <c r="E670" i="3"/>
  <c r="D670" i="3"/>
  <c r="C670" i="3"/>
  <c r="B670" i="3"/>
  <c r="H669" i="3"/>
  <c r="G669" i="3"/>
  <c r="F669" i="3"/>
  <c r="E669" i="3"/>
  <c r="D669" i="3"/>
  <c r="C669" i="3"/>
  <c r="B669" i="3"/>
  <c r="H668" i="3"/>
  <c r="G668" i="3"/>
  <c r="F668" i="3"/>
  <c r="E668" i="3"/>
  <c r="D668" i="3"/>
  <c r="C668" i="3"/>
  <c r="B668" i="3"/>
  <c r="H667" i="3"/>
  <c r="G667" i="3"/>
  <c r="F667" i="3"/>
  <c r="E667" i="3"/>
  <c r="D667" i="3"/>
  <c r="C667" i="3"/>
  <c r="B667" i="3"/>
  <c r="H666" i="3"/>
  <c r="G666" i="3"/>
  <c r="F666" i="3"/>
  <c r="E666" i="3"/>
  <c r="D666" i="3"/>
  <c r="C666" i="3"/>
  <c r="B666" i="3"/>
  <c r="H665" i="3"/>
  <c r="G665" i="3"/>
  <c r="F665" i="3"/>
  <c r="E665" i="3"/>
  <c r="D665" i="3"/>
  <c r="C665" i="3"/>
  <c r="B665" i="3"/>
  <c r="H664" i="3"/>
  <c r="G664" i="3"/>
  <c r="F664" i="3"/>
  <c r="E664" i="3"/>
  <c r="D664" i="3"/>
  <c r="C664" i="3"/>
  <c r="B664" i="3"/>
  <c r="H663" i="3"/>
  <c r="G663" i="3"/>
  <c r="F663" i="3"/>
  <c r="E663" i="3"/>
  <c r="D663" i="3"/>
  <c r="C663" i="3"/>
  <c r="B663" i="3"/>
  <c r="H662" i="3"/>
  <c r="G662" i="3"/>
  <c r="F662" i="3"/>
  <c r="E662" i="3"/>
  <c r="D662" i="3"/>
  <c r="C662" i="3"/>
  <c r="B662" i="3"/>
  <c r="H661" i="3"/>
  <c r="G661" i="3"/>
  <c r="F661" i="3"/>
  <c r="E661" i="3"/>
  <c r="D661" i="3"/>
  <c r="C661" i="3"/>
  <c r="B661" i="3"/>
  <c r="H660" i="3"/>
  <c r="G660" i="3"/>
  <c r="F660" i="3"/>
  <c r="E660" i="3"/>
  <c r="D660" i="3"/>
  <c r="C660" i="3"/>
  <c r="B660" i="3"/>
  <c r="H659" i="3"/>
  <c r="G659" i="3"/>
  <c r="F659" i="3"/>
  <c r="E659" i="3"/>
  <c r="D659" i="3"/>
  <c r="C659" i="3"/>
  <c r="B659" i="3"/>
  <c r="H658" i="3"/>
  <c r="G658" i="3"/>
  <c r="F658" i="3"/>
  <c r="E658" i="3"/>
  <c r="D658" i="3"/>
  <c r="C658" i="3"/>
  <c r="B658" i="3"/>
  <c r="H657" i="3"/>
  <c r="G657" i="3"/>
  <c r="F657" i="3"/>
  <c r="E657" i="3"/>
  <c r="D657" i="3"/>
  <c r="C657" i="3"/>
  <c r="B657" i="3"/>
  <c r="H656" i="3"/>
  <c r="G656" i="3"/>
  <c r="F656" i="3"/>
  <c r="E656" i="3"/>
  <c r="D656" i="3"/>
  <c r="C656" i="3"/>
  <c r="B656" i="3"/>
  <c r="H655" i="3"/>
  <c r="G655" i="3"/>
  <c r="F655" i="3"/>
  <c r="E655" i="3"/>
  <c r="D655" i="3"/>
  <c r="C655" i="3"/>
  <c r="B655" i="3"/>
  <c r="H654" i="3"/>
  <c r="G654" i="3"/>
  <c r="F654" i="3"/>
  <c r="E654" i="3"/>
  <c r="D654" i="3"/>
  <c r="C654" i="3"/>
  <c r="B654" i="3"/>
  <c r="H653" i="3"/>
  <c r="G653" i="3"/>
  <c r="F653" i="3"/>
  <c r="E653" i="3"/>
  <c r="D653" i="3"/>
  <c r="C653" i="3"/>
  <c r="B653" i="3"/>
  <c r="H652" i="3"/>
  <c r="G652" i="3"/>
  <c r="F652" i="3"/>
  <c r="E652" i="3"/>
  <c r="D652" i="3"/>
  <c r="C652" i="3"/>
  <c r="B652" i="3"/>
  <c r="H651" i="3"/>
  <c r="G651" i="3"/>
  <c r="F651" i="3"/>
  <c r="E651" i="3"/>
  <c r="D651" i="3"/>
  <c r="C651" i="3"/>
  <c r="B651" i="3"/>
  <c r="H650" i="3"/>
  <c r="G650" i="3"/>
  <c r="F650" i="3"/>
  <c r="E650" i="3"/>
  <c r="D650" i="3"/>
  <c r="C650" i="3"/>
  <c r="B650" i="3"/>
  <c r="H649" i="3"/>
  <c r="G649" i="3"/>
  <c r="F649" i="3"/>
  <c r="E649" i="3"/>
  <c r="D649" i="3"/>
  <c r="C649" i="3"/>
  <c r="B649" i="3"/>
  <c r="H648" i="3"/>
  <c r="G648" i="3"/>
  <c r="F648" i="3"/>
  <c r="E648" i="3"/>
  <c r="D648" i="3"/>
  <c r="C648" i="3"/>
  <c r="B648" i="3"/>
  <c r="H647" i="3"/>
  <c r="G647" i="3"/>
  <c r="F647" i="3"/>
  <c r="E647" i="3"/>
  <c r="D647" i="3"/>
  <c r="C647" i="3"/>
  <c r="B647" i="3"/>
  <c r="H646" i="3"/>
  <c r="G646" i="3"/>
  <c r="F646" i="3"/>
  <c r="E646" i="3"/>
  <c r="D646" i="3"/>
  <c r="C646" i="3"/>
  <c r="B646" i="3"/>
  <c r="H645" i="3"/>
  <c r="G645" i="3"/>
  <c r="F645" i="3"/>
  <c r="E645" i="3"/>
  <c r="D645" i="3"/>
  <c r="C645" i="3"/>
  <c r="B645" i="3"/>
  <c r="H644" i="3"/>
  <c r="G644" i="3"/>
  <c r="F644" i="3"/>
  <c r="E644" i="3"/>
  <c r="D644" i="3"/>
  <c r="C644" i="3"/>
  <c r="B644" i="3"/>
  <c r="H643" i="3"/>
  <c r="G643" i="3"/>
  <c r="F643" i="3"/>
  <c r="E643" i="3"/>
  <c r="D643" i="3"/>
  <c r="C643" i="3"/>
  <c r="B643" i="3"/>
  <c r="H642" i="3"/>
  <c r="G642" i="3"/>
  <c r="F642" i="3"/>
  <c r="E642" i="3"/>
  <c r="D642" i="3"/>
  <c r="C642" i="3"/>
  <c r="B642" i="3"/>
  <c r="H641" i="3"/>
  <c r="G641" i="3"/>
  <c r="F641" i="3"/>
  <c r="E641" i="3"/>
  <c r="D641" i="3"/>
  <c r="C641" i="3"/>
  <c r="B641" i="3"/>
  <c r="H640" i="3"/>
  <c r="G640" i="3"/>
  <c r="F640" i="3"/>
  <c r="E640" i="3"/>
  <c r="D640" i="3"/>
  <c r="C640" i="3"/>
  <c r="B640" i="3"/>
  <c r="H639" i="3"/>
  <c r="G639" i="3"/>
  <c r="F639" i="3"/>
  <c r="E639" i="3"/>
  <c r="D639" i="3"/>
  <c r="C639" i="3"/>
  <c r="B639" i="3"/>
  <c r="H638" i="3"/>
  <c r="G638" i="3"/>
  <c r="F638" i="3"/>
  <c r="E638" i="3"/>
  <c r="D638" i="3"/>
  <c r="C638" i="3"/>
  <c r="B638" i="3"/>
  <c r="H637" i="3"/>
  <c r="G637" i="3"/>
  <c r="F637" i="3"/>
  <c r="E637" i="3"/>
  <c r="D637" i="3"/>
  <c r="C637" i="3"/>
  <c r="B637" i="3"/>
  <c r="H636" i="3"/>
  <c r="G636" i="3"/>
  <c r="F636" i="3"/>
  <c r="E636" i="3"/>
  <c r="D636" i="3"/>
  <c r="C636" i="3"/>
  <c r="B636" i="3"/>
  <c r="H635" i="3"/>
  <c r="G635" i="3"/>
  <c r="F635" i="3"/>
  <c r="E635" i="3"/>
  <c r="D635" i="3"/>
  <c r="C635" i="3"/>
  <c r="B635" i="3"/>
  <c r="H634" i="3"/>
  <c r="G634" i="3"/>
  <c r="F634" i="3"/>
  <c r="E634" i="3"/>
  <c r="D634" i="3"/>
  <c r="C634" i="3"/>
  <c r="B634" i="3"/>
  <c r="H633" i="3"/>
  <c r="G633" i="3"/>
  <c r="F633" i="3"/>
  <c r="E633" i="3"/>
  <c r="D633" i="3"/>
  <c r="C633" i="3"/>
  <c r="B633" i="3"/>
  <c r="H632" i="3"/>
  <c r="G632" i="3"/>
  <c r="F632" i="3"/>
  <c r="E632" i="3"/>
  <c r="D632" i="3"/>
  <c r="C632" i="3"/>
  <c r="B632" i="3"/>
  <c r="H631" i="3"/>
  <c r="G631" i="3"/>
  <c r="F631" i="3"/>
  <c r="E631" i="3"/>
  <c r="D631" i="3"/>
  <c r="C631" i="3"/>
  <c r="B631" i="3"/>
  <c r="H630" i="3"/>
  <c r="G630" i="3"/>
  <c r="F630" i="3"/>
  <c r="E630" i="3"/>
  <c r="D630" i="3"/>
  <c r="C630" i="3"/>
  <c r="B630" i="3"/>
  <c r="H629" i="3"/>
  <c r="G629" i="3"/>
  <c r="F629" i="3"/>
  <c r="E629" i="3"/>
  <c r="D629" i="3"/>
  <c r="C629" i="3"/>
  <c r="B629" i="3"/>
  <c r="H628" i="3"/>
  <c r="G628" i="3"/>
  <c r="F628" i="3"/>
  <c r="E628" i="3"/>
  <c r="D628" i="3"/>
  <c r="C628" i="3"/>
  <c r="B628" i="3"/>
  <c r="H627" i="3"/>
  <c r="G627" i="3"/>
  <c r="F627" i="3"/>
  <c r="E627" i="3"/>
  <c r="D627" i="3"/>
  <c r="C627" i="3"/>
  <c r="B627" i="3"/>
  <c r="H626" i="3"/>
  <c r="G626" i="3"/>
  <c r="F626" i="3"/>
  <c r="E626" i="3"/>
  <c r="D626" i="3"/>
  <c r="C626" i="3"/>
  <c r="B626" i="3"/>
  <c r="H625" i="3"/>
  <c r="G625" i="3"/>
  <c r="F625" i="3"/>
  <c r="E625" i="3"/>
  <c r="D625" i="3"/>
  <c r="C625" i="3"/>
  <c r="B625" i="3"/>
  <c r="H624" i="3"/>
  <c r="G624" i="3"/>
  <c r="F624" i="3"/>
  <c r="E624" i="3"/>
  <c r="D624" i="3"/>
  <c r="C624" i="3"/>
  <c r="B624" i="3"/>
  <c r="H623" i="3"/>
  <c r="G623" i="3"/>
  <c r="F623" i="3"/>
  <c r="E623" i="3"/>
  <c r="D623" i="3"/>
  <c r="C623" i="3"/>
  <c r="B623" i="3"/>
  <c r="H622" i="3"/>
  <c r="G622" i="3"/>
  <c r="F622" i="3"/>
  <c r="E622" i="3"/>
  <c r="D622" i="3"/>
  <c r="C622" i="3"/>
  <c r="B622" i="3"/>
  <c r="H621" i="3"/>
  <c r="G621" i="3"/>
  <c r="F621" i="3"/>
  <c r="E621" i="3"/>
  <c r="D621" i="3"/>
  <c r="C621" i="3"/>
  <c r="B621" i="3"/>
  <c r="H620" i="3"/>
  <c r="G620" i="3"/>
  <c r="F620" i="3"/>
  <c r="E620" i="3"/>
  <c r="D620" i="3"/>
  <c r="C620" i="3"/>
  <c r="B620" i="3"/>
  <c r="H619" i="3"/>
  <c r="G619" i="3"/>
  <c r="F619" i="3"/>
  <c r="E619" i="3"/>
  <c r="D619" i="3"/>
  <c r="C619" i="3"/>
  <c r="B619" i="3"/>
  <c r="H618" i="3"/>
  <c r="G618" i="3"/>
  <c r="F618" i="3"/>
  <c r="E618" i="3"/>
  <c r="D618" i="3"/>
  <c r="C618" i="3"/>
  <c r="B618" i="3"/>
  <c r="H617" i="3"/>
  <c r="G617" i="3"/>
  <c r="F617" i="3"/>
  <c r="E617" i="3"/>
  <c r="D617" i="3"/>
  <c r="C617" i="3"/>
  <c r="B617" i="3"/>
  <c r="H616" i="3"/>
  <c r="G616" i="3"/>
  <c r="F616" i="3"/>
  <c r="E616" i="3"/>
  <c r="D616" i="3"/>
  <c r="C616" i="3"/>
  <c r="B616" i="3"/>
  <c r="H615" i="3"/>
  <c r="G615" i="3"/>
  <c r="F615" i="3"/>
  <c r="E615" i="3"/>
  <c r="D615" i="3"/>
  <c r="C615" i="3"/>
  <c r="B615" i="3"/>
  <c r="H614" i="3"/>
  <c r="G614" i="3"/>
  <c r="F614" i="3"/>
  <c r="E614" i="3"/>
  <c r="D614" i="3"/>
  <c r="C614" i="3"/>
  <c r="B614" i="3"/>
  <c r="H613" i="3"/>
  <c r="G613" i="3"/>
  <c r="F613" i="3"/>
  <c r="E613" i="3"/>
  <c r="D613" i="3"/>
  <c r="C613" i="3"/>
  <c r="B613" i="3"/>
  <c r="H612" i="3"/>
  <c r="G612" i="3"/>
  <c r="F612" i="3"/>
  <c r="E612" i="3"/>
  <c r="D612" i="3"/>
  <c r="C612" i="3"/>
  <c r="B612" i="3"/>
  <c r="H611" i="3"/>
  <c r="G611" i="3"/>
  <c r="F611" i="3"/>
  <c r="E611" i="3"/>
  <c r="D611" i="3"/>
  <c r="C611" i="3"/>
  <c r="B611" i="3"/>
  <c r="H610" i="3"/>
  <c r="G610" i="3"/>
  <c r="F610" i="3"/>
  <c r="E610" i="3"/>
  <c r="D610" i="3"/>
  <c r="C610" i="3"/>
  <c r="B610" i="3"/>
  <c r="H609" i="3"/>
  <c r="G609" i="3"/>
  <c r="F609" i="3"/>
  <c r="E609" i="3"/>
  <c r="D609" i="3"/>
  <c r="C609" i="3"/>
  <c r="B609" i="3"/>
  <c r="H608" i="3"/>
  <c r="G608" i="3"/>
  <c r="F608" i="3"/>
  <c r="E608" i="3"/>
  <c r="D608" i="3"/>
  <c r="C608" i="3"/>
  <c r="B608" i="3"/>
  <c r="H607" i="3"/>
  <c r="G607" i="3"/>
  <c r="F607" i="3"/>
  <c r="E607" i="3"/>
  <c r="D607" i="3"/>
  <c r="C607" i="3"/>
  <c r="B607" i="3"/>
  <c r="H606" i="3"/>
  <c r="G606" i="3"/>
  <c r="F606" i="3"/>
  <c r="E606" i="3"/>
  <c r="D606" i="3"/>
  <c r="C606" i="3"/>
  <c r="B606" i="3"/>
  <c r="H605" i="3"/>
  <c r="G605" i="3"/>
  <c r="F605" i="3"/>
  <c r="E605" i="3"/>
  <c r="D605" i="3"/>
  <c r="C605" i="3"/>
  <c r="B605" i="3"/>
  <c r="H604" i="3"/>
  <c r="G604" i="3"/>
  <c r="F604" i="3"/>
  <c r="E604" i="3"/>
  <c r="D604" i="3"/>
  <c r="C604" i="3"/>
  <c r="B604" i="3"/>
  <c r="H603" i="3"/>
  <c r="G603" i="3"/>
  <c r="F603" i="3"/>
  <c r="E603" i="3"/>
  <c r="D603" i="3"/>
  <c r="C603" i="3"/>
  <c r="B603" i="3"/>
  <c r="H602" i="3"/>
  <c r="G602" i="3"/>
  <c r="F602" i="3"/>
  <c r="E602" i="3"/>
  <c r="D602" i="3"/>
  <c r="C602" i="3"/>
  <c r="B602" i="3"/>
  <c r="H601" i="3"/>
  <c r="G601" i="3"/>
  <c r="F601" i="3"/>
  <c r="E601" i="3"/>
  <c r="D601" i="3"/>
  <c r="C601" i="3"/>
  <c r="B601" i="3"/>
  <c r="H600" i="3"/>
  <c r="G600" i="3"/>
  <c r="F600" i="3"/>
  <c r="E600" i="3"/>
  <c r="D600" i="3"/>
  <c r="C600" i="3"/>
  <c r="B600" i="3"/>
  <c r="H599" i="3"/>
  <c r="G599" i="3"/>
  <c r="F599" i="3"/>
  <c r="E599" i="3"/>
  <c r="D599" i="3"/>
  <c r="C599" i="3"/>
  <c r="B599" i="3"/>
  <c r="H598" i="3"/>
  <c r="G598" i="3"/>
  <c r="F598" i="3"/>
  <c r="E598" i="3"/>
  <c r="D598" i="3"/>
  <c r="C598" i="3"/>
  <c r="B598" i="3"/>
  <c r="H597" i="3"/>
  <c r="G597" i="3"/>
  <c r="F597" i="3"/>
  <c r="E597" i="3"/>
  <c r="D597" i="3"/>
  <c r="C597" i="3"/>
  <c r="B597" i="3"/>
  <c r="H596" i="3"/>
  <c r="G596" i="3"/>
  <c r="F596" i="3"/>
  <c r="E596" i="3"/>
  <c r="D596" i="3"/>
  <c r="C596" i="3"/>
  <c r="B596" i="3"/>
  <c r="H595" i="3"/>
  <c r="G595" i="3"/>
  <c r="F595" i="3"/>
  <c r="E595" i="3"/>
  <c r="D595" i="3"/>
  <c r="C595" i="3"/>
  <c r="B595" i="3"/>
  <c r="H594" i="3"/>
  <c r="G594" i="3"/>
  <c r="F594" i="3"/>
  <c r="E594" i="3"/>
  <c r="D594" i="3"/>
  <c r="C594" i="3"/>
  <c r="B594" i="3"/>
  <c r="H593" i="3"/>
  <c r="G593" i="3"/>
  <c r="F593" i="3"/>
  <c r="E593" i="3"/>
  <c r="D593" i="3"/>
  <c r="C593" i="3"/>
  <c r="B593" i="3"/>
  <c r="H592" i="3"/>
  <c r="G592" i="3"/>
  <c r="F592" i="3"/>
  <c r="E592" i="3"/>
  <c r="D592" i="3"/>
  <c r="C592" i="3"/>
  <c r="B592" i="3"/>
  <c r="H591" i="3"/>
  <c r="G591" i="3"/>
  <c r="F591" i="3"/>
  <c r="E591" i="3"/>
  <c r="D591" i="3"/>
  <c r="C591" i="3"/>
  <c r="B591" i="3"/>
  <c r="H590" i="3"/>
  <c r="G590" i="3"/>
  <c r="F590" i="3"/>
  <c r="E590" i="3"/>
  <c r="D590" i="3"/>
  <c r="C590" i="3"/>
  <c r="B590" i="3"/>
  <c r="H589" i="3"/>
  <c r="G589" i="3"/>
  <c r="F589" i="3"/>
  <c r="E589" i="3"/>
  <c r="D589" i="3"/>
  <c r="C589" i="3"/>
  <c r="B589" i="3"/>
  <c r="H588" i="3"/>
  <c r="G588" i="3"/>
  <c r="F588" i="3"/>
  <c r="E588" i="3"/>
  <c r="D588" i="3"/>
  <c r="C588" i="3"/>
  <c r="B588" i="3"/>
  <c r="H587" i="3"/>
  <c r="G587" i="3"/>
  <c r="F587" i="3"/>
  <c r="E587" i="3"/>
  <c r="D587" i="3"/>
  <c r="C587" i="3"/>
  <c r="B587" i="3"/>
  <c r="H586" i="3"/>
  <c r="G586" i="3"/>
  <c r="F586" i="3"/>
  <c r="E586" i="3"/>
  <c r="D586" i="3"/>
  <c r="C586" i="3"/>
  <c r="B586" i="3"/>
  <c r="H585" i="3"/>
  <c r="G585" i="3"/>
  <c r="F585" i="3"/>
  <c r="E585" i="3"/>
  <c r="D585" i="3"/>
  <c r="C585" i="3"/>
  <c r="B585" i="3"/>
  <c r="H584" i="3"/>
  <c r="G584" i="3"/>
  <c r="F584" i="3"/>
  <c r="E584" i="3"/>
  <c r="D584" i="3"/>
  <c r="C584" i="3"/>
  <c r="B584" i="3"/>
  <c r="H583" i="3"/>
  <c r="G583" i="3"/>
  <c r="F583" i="3"/>
  <c r="E583" i="3"/>
  <c r="D583" i="3"/>
  <c r="C583" i="3"/>
  <c r="B583" i="3"/>
  <c r="H582" i="3"/>
  <c r="G582" i="3"/>
  <c r="F582" i="3"/>
  <c r="E582" i="3"/>
  <c r="D582" i="3"/>
  <c r="C582" i="3"/>
  <c r="B582" i="3"/>
  <c r="H581" i="3"/>
  <c r="G581" i="3"/>
  <c r="F581" i="3"/>
  <c r="E581" i="3"/>
  <c r="D581" i="3"/>
  <c r="C581" i="3"/>
  <c r="B581" i="3"/>
  <c r="H580" i="3"/>
  <c r="G580" i="3"/>
  <c r="F580" i="3"/>
  <c r="E580" i="3"/>
  <c r="D580" i="3"/>
  <c r="C580" i="3"/>
  <c r="B580" i="3"/>
  <c r="H579" i="3"/>
  <c r="G579" i="3"/>
  <c r="F579" i="3"/>
  <c r="E579" i="3"/>
  <c r="D579" i="3"/>
  <c r="C579" i="3"/>
  <c r="B579" i="3"/>
  <c r="H578" i="3"/>
  <c r="G578" i="3"/>
  <c r="F578" i="3"/>
  <c r="E578" i="3"/>
  <c r="D578" i="3"/>
  <c r="C578" i="3"/>
  <c r="B578" i="3"/>
  <c r="H577" i="3"/>
  <c r="G577" i="3"/>
  <c r="F577" i="3"/>
  <c r="E577" i="3"/>
  <c r="D577" i="3"/>
  <c r="C577" i="3"/>
  <c r="B577" i="3"/>
  <c r="H576" i="3"/>
  <c r="G576" i="3"/>
  <c r="F576" i="3"/>
  <c r="E576" i="3"/>
  <c r="D576" i="3"/>
  <c r="C576" i="3"/>
  <c r="B576" i="3"/>
  <c r="H575" i="3"/>
  <c r="G575" i="3"/>
  <c r="F575" i="3"/>
  <c r="E575" i="3"/>
  <c r="D575" i="3"/>
  <c r="C575" i="3"/>
  <c r="B575" i="3"/>
  <c r="H574" i="3"/>
  <c r="G574" i="3"/>
  <c r="F574" i="3"/>
  <c r="E574" i="3"/>
  <c r="D574" i="3"/>
  <c r="C574" i="3"/>
  <c r="B574" i="3"/>
  <c r="H573" i="3"/>
  <c r="G573" i="3"/>
  <c r="F573" i="3"/>
  <c r="E573" i="3"/>
  <c r="D573" i="3"/>
  <c r="C573" i="3"/>
  <c r="B573" i="3"/>
  <c r="H572" i="3"/>
  <c r="G572" i="3"/>
  <c r="F572" i="3"/>
  <c r="E572" i="3"/>
  <c r="D572" i="3"/>
  <c r="C572" i="3"/>
  <c r="B572" i="3"/>
  <c r="H571" i="3"/>
  <c r="G571" i="3"/>
  <c r="F571" i="3"/>
  <c r="E571" i="3"/>
  <c r="D571" i="3"/>
  <c r="C571" i="3"/>
  <c r="B571" i="3"/>
  <c r="H570" i="3"/>
  <c r="G570" i="3"/>
  <c r="F570" i="3"/>
  <c r="E570" i="3"/>
  <c r="D570" i="3"/>
  <c r="C570" i="3"/>
  <c r="B570" i="3"/>
  <c r="H569" i="3"/>
  <c r="G569" i="3"/>
  <c r="F569" i="3"/>
  <c r="E569" i="3"/>
  <c r="D569" i="3"/>
  <c r="C569" i="3"/>
  <c r="B569" i="3"/>
  <c r="H568" i="3"/>
  <c r="G568" i="3"/>
  <c r="F568" i="3"/>
  <c r="E568" i="3"/>
  <c r="D568" i="3"/>
  <c r="C568" i="3"/>
  <c r="B568" i="3"/>
  <c r="H567" i="3"/>
  <c r="G567" i="3"/>
  <c r="F567" i="3"/>
  <c r="E567" i="3"/>
  <c r="D567" i="3"/>
  <c r="C567" i="3"/>
  <c r="B567" i="3"/>
  <c r="H566" i="3"/>
  <c r="G566" i="3"/>
  <c r="F566" i="3"/>
  <c r="E566" i="3"/>
  <c r="D566" i="3"/>
  <c r="C566" i="3"/>
  <c r="B566" i="3"/>
  <c r="H565" i="3"/>
  <c r="G565" i="3"/>
  <c r="F565" i="3"/>
  <c r="E565" i="3"/>
  <c r="D565" i="3"/>
  <c r="C565" i="3"/>
  <c r="B565" i="3"/>
  <c r="H564" i="3"/>
  <c r="G564" i="3"/>
  <c r="F564" i="3"/>
  <c r="E564" i="3"/>
  <c r="D564" i="3"/>
  <c r="C564" i="3"/>
  <c r="B564" i="3"/>
  <c r="H563" i="3"/>
  <c r="G563" i="3"/>
  <c r="F563" i="3"/>
  <c r="E563" i="3"/>
  <c r="D563" i="3"/>
  <c r="C563" i="3"/>
  <c r="B563" i="3"/>
  <c r="H562" i="3"/>
  <c r="G562" i="3"/>
  <c r="F562" i="3"/>
  <c r="E562" i="3"/>
  <c r="D562" i="3"/>
  <c r="C562" i="3"/>
  <c r="B562" i="3"/>
  <c r="H561" i="3"/>
  <c r="G561" i="3"/>
  <c r="F561" i="3"/>
  <c r="E561" i="3"/>
  <c r="D561" i="3"/>
  <c r="C561" i="3"/>
  <c r="B561" i="3"/>
  <c r="H560" i="3"/>
  <c r="G560" i="3"/>
  <c r="F560" i="3"/>
  <c r="E560" i="3"/>
  <c r="D560" i="3"/>
  <c r="C560" i="3"/>
  <c r="B560" i="3"/>
  <c r="H559" i="3"/>
  <c r="G559" i="3"/>
  <c r="F559" i="3"/>
  <c r="E559" i="3"/>
  <c r="D559" i="3"/>
  <c r="C559" i="3"/>
  <c r="B559" i="3"/>
  <c r="H558" i="3"/>
  <c r="G558" i="3"/>
  <c r="F558" i="3"/>
  <c r="E558" i="3"/>
  <c r="D558" i="3"/>
  <c r="C558" i="3"/>
  <c r="B558" i="3"/>
  <c r="H557" i="3"/>
  <c r="G557" i="3"/>
  <c r="F557" i="3"/>
  <c r="E557" i="3"/>
  <c r="D557" i="3"/>
  <c r="C557" i="3"/>
  <c r="B557" i="3"/>
  <c r="H556" i="3"/>
  <c r="G556" i="3"/>
  <c r="F556" i="3"/>
  <c r="E556" i="3"/>
  <c r="D556" i="3"/>
  <c r="C556" i="3"/>
  <c r="B556" i="3"/>
  <c r="H555" i="3"/>
  <c r="G555" i="3"/>
  <c r="F555" i="3"/>
  <c r="E555" i="3"/>
  <c r="D555" i="3"/>
  <c r="C555" i="3"/>
  <c r="B555" i="3"/>
  <c r="H554" i="3"/>
  <c r="G554" i="3"/>
  <c r="F554" i="3"/>
  <c r="E554" i="3"/>
  <c r="D554" i="3"/>
  <c r="C554" i="3"/>
  <c r="B554" i="3"/>
  <c r="H553" i="3"/>
  <c r="G553" i="3"/>
  <c r="F553" i="3"/>
  <c r="E553" i="3"/>
  <c r="D553" i="3"/>
  <c r="C553" i="3"/>
  <c r="B553" i="3"/>
  <c r="H552" i="3"/>
  <c r="G552" i="3"/>
  <c r="F552" i="3"/>
  <c r="E552" i="3"/>
  <c r="D552" i="3"/>
  <c r="C552" i="3"/>
  <c r="B552" i="3"/>
  <c r="H551" i="3"/>
  <c r="G551" i="3"/>
  <c r="F551" i="3"/>
  <c r="E551" i="3"/>
  <c r="D551" i="3"/>
  <c r="C551" i="3"/>
  <c r="B551" i="3"/>
  <c r="H550" i="3"/>
  <c r="G550" i="3"/>
  <c r="F550" i="3"/>
  <c r="E550" i="3"/>
  <c r="D550" i="3"/>
  <c r="C550" i="3"/>
  <c r="B550" i="3"/>
  <c r="H549" i="3"/>
  <c r="G549" i="3"/>
  <c r="F549" i="3"/>
  <c r="E549" i="3"/>
  <c r="D549" i="3"/>
  <c r="C549" i="3"/>
  <c r="B549" i="3"/>
  <c r="H548" i="3"/>
  <c r="G548" i="3"/>
  <c r="F548" i="3"/>
  <c r="E548" i="3"/>
  <c r="D548" i="3"/>
  <c r="C548" i="3"/>
  <c r="B548" i="3"/>
  <c r="H547" i="3"/>
  <c r="G547" i="3"/>
  <c r="F547" i="3"/>
  <c r="E547" i="3"/>
  <c r="D547" i="3"/>
  <c r="C547" i="3"/>
  <c r="B547" i="3"/>
  <c r="H546" i="3"/>
  <c r="G546" i="3"/>
  <c r="F546" i="3"/>
  <c r="E546" i="3"/>
  <c r="D546" i="3"/>
  <c r="C546" i="3"/>
  <c r="B546" i="3"/>
  <c r="H545" i="3"/>
  <c r="G545" i="3"/>
  <c r="F545" i="3"/>
  <c r="E545" i="3"/>
  <c r="D545" i="3"/>
  <c r="C545" i="3"/>
  <c r="B545" i="3"/>
  <c r="H544" i="3"/>
  <c r="G544" i="3"/>
  <c r="F544" i="3"/>
  <c r="E544" i="3"/>
  <c r="D544" i="3"/>
  <c r="C544" i="3"/>
  <c r="B544" i="3"/>
  <c r="H543" i="3"/>
  <c r="G543" i="3"/>
  <c r="F543" i="3"/>
  <c r="E543" i="3"/>
  <c r="D543" i="3"/>
  <c r="C543" i="3"/>
  <c r="B543" i="3"/>
  <c r="H542" i="3"/>
  <c r="G542" i="3"/>
  <c r="F542" i="3"/>
  <c r="E542" i="3"/>
  <c r="D542" i="3"/>
  <c r="C542" i="3"/>
  <c r="B542" i="3"/>
  <c r="H541" i="3"/>
  <c r="G541" i="3"/>
  <c r="F541" i="3"/>
  <c r="E541" i="3"/>
  <c r="D541" i="3"/>
  <c r="C541" i="3"/>
  <c r="B541" i="3"/>
  <c r="H540" i="3"/>
  <c r="G540" i="3"/>
  <c r="F540" i="3"/>
  <c r="E540" i="3"/>
  <c r="D540" i="3"/>
  <c r="C540" i="3"/>
  <c r="B540" i="3"/>
  <c r="H539" i="3"/>
  <c r="G539" i="3"/>
  <c r="F539" i="3"/>
  <c r="E539" i="3"/>
  <c r="D539" i="3"/>
  <c r="C539" i="3"/>
  <c r="B539" i="3"/>
  <c r="H538" i="3"/>
  <c r="G538" i="3"/>
  <c r="F538" i="3"/>
  <c r="E538" i="3"/>
  <c r="D538" i="3"/>
  <c r="C538" i="3"/>
  <c r="B538" i="3"/>
  <c r="H537" i="3"/>
  <c r="G537" i="3"/>
  <c r="F537" i="3"/>
  <c r="E537" i="3"/>
  <c r="D537" i="3"/>
  <c r="C537" i="3"/>
  <c r="B537" i="3"/>
  <c r="H536" i="3"/>
  <c r="G536" i="3"/>
  <c r="F536" i="3"/>
  <c r="E536" i="3"/>
  <c r="D536" i="3"/>
  <c r="C536" i="3"/>
  <c r="B536" i="3"/>
  <c r="H535" i="3"/>
  <c r="G535" i="3"/>
  <c r="F535" i="3"/>
  <c r="E535" i="3"/>
  <c r="D535" i="3"/>
  <c r="C535" i="3"/>
  <c r="B535" i="3"/>
  <c r="H534" i="3"/>
  <c r="G534" i="3"/>
  <c r="F534" i="3"/>
  <c r="E534" i="3"/>
  <c r="D534" i="3"/>
  <c r="C534" i="3"/>
  <c r="B534" i="3"/>
  <c r="H533" i="3"/>
  <c r="G533" i="3"/>
  <c r="F533" i="3"/>
  <c r="E533" i="3"/>
  <c r="D533" i="3"/>
  <c r="C533" i="3"/>
  <c r="B533" i="3"/>
  <c r="H532" i="3"/>
  <c r="G532" i="3"/>
  <c r="F532" i="3"/>
  <c r="E532" i="3"/>
  <c r="D532" i="3"/>
  <c r="C532" i="3"/>
  <c r="B532" i="3"/>
  <c r="H531" i="3"/>
  <c r="G531" i="3"/>
  <c r="F531" i="3"/>
  <c r="E531" i="3"/>
  <c r="D531" i="3"/>
  <c r="C531" i="3"/>
  <c r="B531" i="3"/>
  <c r="H530" i="3"/>
  <c r="G530" i="3"/>
  <c r="F530" i="3"/>
  <c r="E530" i="3"/>
  <c r="D530" i="3"/>
  <c r="C530" i="3"/>
  <c r="B530" i="3"/>
  <c r="H529" i="3"/>
  <c r="G529" i="3"/>
  <c r="F529" i="3"/>
  <c r="E529" i="3"/>
  <c r="D529" i="3"/>
  <c r="C529" i="3"/>
  <c r="B529" i="3"/>
  <c r="H528" i="3"/>
  <c r="G528" i="3"/>
  <c r="F528" i="3"/>
  <c r="E528" i="3"/>
  <c r="D528" i="3"/>
  <c r="C528" i="3"/>
  <c r="B528" i="3"/>
  <c r="H527" i="3"/>
  <c r="G527" i="3"/>
  <c r="F527" i="3"/>
  <c r="E527" i="3"/>
  <c r="D527" i="3"/>
  <c r="C527" i="3"/>
  <c r="B527" i="3"/>
  <c r="H526" i="3"/>
  <c r="G526" i="3"/>
  <c r="F526" i="3"/>
  <c r="E526" i="3"/>
  <c r="D526" i="3"/>
  <c r="C526" i="3"/>
  <c r="B526" i="3"/>
  <c r="H525" i="3"/>
  <c r="G525" i="3"/>
  <c r="F525" i="3"/>
  <c r="E525" i="3"/>
  <c r="D525" i="3"/>
  <c r="C525" i="3"/>
  <c r="B525" i="3"/>
  <c r="H524" i="3"/>
  <c r="G524" i="3"/>
  <c r="F524" i="3"/>
  <c r="E524" i="3"/>
  <c r="D524" i="3"/>
  <c r="C524" i="3"/>
  <c r="B524" i="3"/>
  <c r="H523" i="3"/>
  <c r="G523" i="3"/>
  <c r="F523" i="3"/>
  <c r="E523" i="3"/>
  <c r="D523" i="3"/>
  <c r="C523" i="3"/>
  <c r="B523" i="3"/>
  <c r="H522" i="3"/>
  <c r="G522" i="3"/>
  <c r="F522" i="3"/>
  <c r="E522" i="3"/>
  <c r="D522" i="3"/>
  <c r="C522" i="3"/>
  <c r="B522" i="3"/>
  <c r="H521" i="3"/>
  <c r="G521" i="3"/>
  <c r="F521" i="3"/>
  <c r="E521" i="3"/>
  <c r="D521" i="3"/>
  <c r="C521" i="3"/>
  <c r="B521" i="3"/>
  <c r="H520" i="3"/>
  <c r="G520" i="3"/>
  <c r="F520" i="3"/>
  <c r="E520" i="3"/>
  <c r="D520" i="3"/>
  <c r="C520" i="3"/>
  <c r="B520" i="3"/>
  <c r="H519" i="3"/>
  <c r="G519" i="3"/>
  <c r="F519" i="3"/>
  <c r="E519" i="3"/>
  <c r="D519" i="3"/>
  <c r="C519" i="3"/>
  <c r="B519" i="3"/>
  <c r="H518" i="3"/>
  <c r="G518" i="3"/>
  <c r="F518" i="3"/>
  <c r="E518" i="3"/>
  <c r="D518" i="3"/>
  <c r="C518" i="3"/>
  <c r="B518" i="3"/>
  <c r="H517" i="3"/>
  <c r="G517" i="3"/>
  <c r="F517" i="3"/>
  <c r="E517" i="3"/>
  <c r="D517" i="3"/>
  <c r="C517" i="3"/>
  <c r="B517" i="3"/>
  <c r="H516" i="3"/>
  <c r="G516" i="3"/>
  <c r="F516" i="3"/>
  <c r="E516" i="3"/>
  <c r="D516" i="3"/>
  <c r="C516" i="3"/>
  <c r="B516" i="3"/>
  <c r="H515" i="3"/>
  <c r="G515" i="3"/>
  <c r="F515" i="3"/>
  <c r="E515" i="3"/>
  <c r="D515" i="3"/>
  <c r="C515" i="3"/>
  <c r="B515" i="3"/>
  <c r="H514" i="3"/>
  <c r="G514" i="3"/>
  <c r="F514" i="3"/>
  <c r="E514" i="3"/>
  <c r="D514" i="3"/>
  <c r="C514" i="3"/>
  <c r="B514" i="3"/>
  <c r="H513" i="3"/>
  <c r="G513" i="3"/>
  <c r="F513" i="3"/>
  <c r="E513" i="3"/>
  <c r="D513" i="3"/>
  <c r="C513" i="3"/>
  <c r="B513" i="3"/>
  <c r="H512" i="3"/>
  <c r="G512" i="3"/>
  <c r="F512" i="3"/>
  <c r="E512" i="3"/>
  <c r="D512" i="3"/>
  <c r="C512" i="3"/>
  <c r="B512" i="3"/>
  <c r="H511" i="3"/>
  <c r="G511" i="3"/>
  <c r="F511" i="3"/>
  <c r="E511" i="3"/>
  <c r="D511" i="3"/>
  <c r="C511" i="3"/>
  <c r="B511" i="3"/>
  <c r="H510" i="3"/>
  <c r="G510" i="3"/>
  <c r="F510" i="3"/>
  <c r="E510" i="3"/>
  <c r="D510" i="3"/>
  <c r="C510" i="3"/>
  <c r="B510" i="3"/>
  <c r="H509" i="3"/>
  <c r="G509" i="3"/>
  <c r="F509" i="3"/>
  <c r="E509" i="3"/>
  <c r="D509" i="3"/>
  <c r="C509" i="3"/>
  <c r="B509" i="3"/>
  <c r="H508" i="3"/>
  <c r="G508" i="3"/>
  <c r="F508" i="3"/>
  <c r="E508" i="3"/>
  <c r="D508" i="3"/>
  <c r="C508" i="3"/>
  <c r="B508" i="3"/>
  <c r="H507" i="3"/>
  <c r="G507" i="3"/>
  <c r="F507" i="3"/>
  <c r="E507" i="3"/>
  <c r="D507" i="3"/>
  <c r="C507" i="3"/>
  <c r="B507" i="3"/>
  <c r="H506" i="3"/>
  <c r="G506" i="3"/>
  <c r="F506" i="3"/>
  <c r="E506" i="3"/>
  <c r="D506" i="3"/>
  <c r="C506" i="3"/>
  <c r="B506" i="3"/>
  <c r="H505" i="3"/>
  <c r="G505" i="3"/>
  <c r="F505" i="3"/>
  <c r="E505" i="3"/>
  <c r="D505" i="3"/>
  <c r="C505" i="3"/>
  <c r="B505" i="3"/>
  <c r="H504" i="3"/>
  <c r="G504" i="3"/>
  <c r="F504" i="3"/>
  <c r="E504" i="3"/>
  <c r="D504" i="3"/>
  <c r="C504" i="3"/>
  <c r="B504" i="3"/>
  <c r="H503" i="3"/>
  <c r="G503" i="3"/>
  <c r="F503" i="3"/>
  <c r="E503" i="3"/>
  <c r="D503" i="3"/>
  <c r="C503" i="3"/>
  <c r="B503" i="3"/>
  <c r="H502" i="3"/>
  <c r="G502" i="3"/>
  <c r="F502" i="3"/>
  <c r="E502" i="3"/>
  <c r="D502" i="3"/>
  <c r="C502" i="3"/>
  <c r="B502" i="3"/>
  <c r="H501" i="3"/>
  <c r="G501" i="3"/>
  <c r="F501" i="3"/>
  <c r="E501" i="3"/>
  <c r="D501" i="3"/>
  <c r="C501" i="3"/>
  <c r="B501" i="3"/>
  <c r="H500" i="3"/>
  <c r="G500" i="3"/>
  <c r="F500" i="3"/>
  <c r="E500" i="3"/>
  <c r="D500" i="3"/>
  <c r="C500" i="3"/>
  <c r="B500" i="3"/>
  <c r="H499" i="3"/>
  <c r="G499" i="3"/>
  <c r="F499" i="3"/>
  <c r="E499" i="3"/>
  <c r="D499" i="3"/>
  <c r="C499" i="3"/>
  <c r="B499" i="3"/>
  <c r="H498" i="3"/>
  <c r="G498" i="3"/>
  <c r="F498" i="3"/>
  <c r="E498" i="3"/>
  <c r="D498" i="3"/>
  <c r="C498" i="3"/>
  <c r="B498" i="3"/>
  <c r="H497" i="3"/>
  <c r="G497" i="3"/>
  <c r="F497" i="3"/>
  <c r="E497" i="3"/>
  <c r="D497" i="3"/>
  <c r="C497" i="3"/>
  <c r="B497" i="3"/>
  <c r="H496" i="3"/>
  <c r="G496" i="3"/>
  <c r="F496" i="3"/>
  <c r="E496" i="3"/>
  <c r="D496" i="3"/>
  <c r="C496" i="3"/>
  <c r="B496" i="3"/>
  <c r="H495" i="3"/>
  <c r="G495" i="3"/>
  <c r="F495" i="3"/>
  <c r="E495" i="3"/>
  <c r="D495" i="3"/>
  <c r="C495" i="3"/>
  <c r="B495" i="3"/>
  <c r="H494" i="3"/>
  <c r="G494" i="3"/>
  <c r="F494" i="3"/>
  <c r="E494" i="3"/>
  <c r="D494" i="3"/>
  <c r="C494" i="3"/>
  <c r="B494" i="3"/>
  <c r="H493" i="3"/>
  <c r="G493" i="3"/>
  <c r="F493" i="3"/>
  <c r="E493" i="3"/>
  <c r="D493" i="3"/>
  <c r="C493" i="3"/>
  <c r="B493" i="3"/>
  <c r="H492" i="3"/>
  <c r="G492" i="3"/>
  <c r="F492" i="3"/>
  <c r="E492" i="3"/>
  <c r="D492" i="3"/>
  <c r="C492" i="3"/>
  <c r="B492" i="3"/>
  <c r="H491" i="3"/>
  <c r="G491" i="3"/>
  <c r="F491" i="3"/>
  <c r="E491" i="3"/>
  <c r="D491" i="3"/>
  <c r="C491" i="3"/>
  <c r="B491" i="3"/>
  <c r="H490" i="3"/>
  <c r="G490" i="3"/>
  <c r="F490" i="3"/>
  <c r="E490" i="3"/>
  <c r="D490" i="3"/>
  <c r="C490" i="3"/>
  <c r="B490" i="3"/>
  <c r="H489" i="3"/>
  <c r="G489" i="3"/>
  <c r="F489" i="3"/>
  <c r="E489" i="3"/>
  <c r="D489" i="3"/>
  <c r="C489" i="3"/>
  <c r="B489" i="3"/>
  <c r="H488" i="3"/>
  <c r="G488" i="3"/>
  <c r="F488" i="3"/>
  <c r="E488" i="3"/>
  <c r="D488" i="3"/>
  <c r="C488" i="3"/>
  <c r="B488" i="3"/>
  <c r="H487" i="3"/>
  <c r="G487" i="3"/>
  <c r="F487" i="3"/>
  <c r="E487" i="3"/>
  <c r="D487" i="3"/>
  <c r="C487" i="3"/>
  <c r="B487" i="3"/>
  <c r="H486" i="3"/>
  <c r="G486" i="3"/>
  <c r="F486" i="3"/>
  <c r="E486" i="3"/>
  <c r="D486" i="3"/>
  <c r="C486" i="3"/>
  <c r="B486" i="3"/>
  <c r="H485" i="3"/>
  <c r="G485" i="3"/>
  <c r="F485" i="3"/>
  <c r="E485" i="3"/>
  <c r="D485" i="3"/>
  <c r="C485" i="3"/>
  <c r="B485" i="3"/>
  <c r="H484" i="3"/>
  <c r="G484" i="3"/>
  <c r="F484" i="3"/>
  <c r="E484" i="3"/>
  <c r="D484" i="3"/>
  <c r="C484" i="3"/>
  <c r="B484" i="3"/>
  <c r="H483" i="3"/>
  <c r="G483" i="3"/>
  <c r="F483" i="3"/>
  <c r="E483" i="3"/>
  <c r="D483" i="3"/>
  <c r="C483" i="3"/>
  <c r="B483" i="3"/>
  <c r="H482" i="3"/>
  <c r="G482" i="3"/>
  <c r="F482" i="3"/>
  <c r="E482" i="3"/>
  <c r="D482" i="3"/>
  <c r="C482" i="3"/>
  <c r="B482" i="3"/>
  <c r="H481" i="3"/>
  <c r="G481" i="3"/>
  <c r="F481" i="3"/>
  <c r="E481" i="3"/>
  <c r="D481" i="3"/>
  <c r="C481" i="3"/>
  <c r="B481" i="3"/>
  <c r="H480" i="3"/>
  <c r="G480" i="3"/>
  <c r="F480" i="3"/>
  <c r="E480" i="3"/>
  <c r="D480" i="3"/>
  <c r="C480" i="3"/>
  <c r="B480" i="3"/>
  <c r="H479" i="3"/>
  <c r="G479" i="3"/>
  <c r="F479" i="3"/>
  <c r="E479" i="3"/>
  <c r="D479" i="3"/>
  <c r="C479" i="3"/>
  <c r="B479" i="3"/>
  <c r="H478" i="3"/>
  <c r="G478" i="3"/>
  <c r="F478" i="3"/>
  <c r="E478" i="3"/>
  <c r="D478" i="3"/>
  <c r="C478" i="3"/>
  <c r="B478" i="3"/>
  <c r="H477" i="3"/>
  <c r="G477" i="3"/>
  <c r="F477" i="3"/>
  <c r="E477" i="3"/>
  <c r="D477" i="3"/>
  <c r="C477" i="3"/>
  <c r="B477" i="3"/>
  <c r="H476" i="3"/>
  <c r="G476" i="3"/>
  <c r="F476" i="3"/>
  <c r="E476" i="3"/>
  <c r="D476" i="3"/>
  <c r="C476" i="3"/>
  <c r="B476" i="3"/>
  <c r="H475" i="3"/>
  <c r="G475" i="3"/>
  <c r="F475" i="3"/>
  <c r="E475" i="3"/>
  <c r="D475" i="3"/>
  <c r="C475" i="3"/>
  <c r="B475" i="3"/>
  <c r="H474" i="3"/>
  <c r="G474" i="3"/>
  <c r="F474" i="3"/>
  <c r="E474" i="3"/>
  <c r="D474" i="3"/>
  <c r="C474" i="3"/>
  <c r="B474" i="3"/>
  <c r="H473" i="3"/>
  <c r="G473" i="3"/>
  <c r="F473" i="3"/>
  <c r="E473" i="3"/>
  <c r="D473" i="3"/>
  <c r="C473" i="3"/>
  <c r="B473" i="3"/>
  <c r="H472" i="3"/>
  <c r="G472" i="3"/>
  <c r="F472" i="3"/>
  <c r="E472" i="3"/>
  <c r="D472" i="3"/>
  <c r="C472" i="3"/>
  <c r="B472" i="3"/>
  <c r="H471" i="3"/>
  <c r="G471" i="3"/>
  <c r="F471" i="3"/>
  <c r="E471" i="3"/>
  <c r="D471" i="3"/>
  <c r="C471" i="3"/>
  <c r="B471" i="3"/>
  <c r="H470" i="3"/>
  <c r="G470" i="3"/>
  <c r="F470" i="3"/>
  <c r="E470" i="3"/>
  <c r="D470" i="3"/>
  <c r="C470" i="3"/>
  <c r="B470" i="3"/>
  <c r="H469" i="3"/>
  <c r="G469" i="3"/>
  <c r="F469" i="3"/>
  <c r="E469" i="3"/>
  <c r="D469" i="3"/>
  <c r="C469" i="3"/>
  <c r="B469" i="3"/>
  <c r="H468" i="3"/>
  <c r="G468" i="3"/>
  <c r="F468" i="3"/>
  <c r="E468" i="3"/>
  <c r="D468" i="3"/>
  <c r="C468" i="3"/>
  <c r="B468" i="3"/>
  <c r="H467" i="3"/>
  <c r="G467" i="3"/>
  <c r="F467" i="3"/>
  <c r="E467" i="3"/>
  <c r="D467" i="3"/>
  <c r="C467" i="3"/>
  <c r="B467" i="3"/>
  <c r="H466" i="3"/>
  <c r="G466" i="3"/>
  <c r="F466" i="3"/>
  <c r="E466" i="3"/>
  <c r="D466" i="3"/>
  <c r="C466" i="3"/>
  <c r="B466" i="3"/>
  <c r="H465" i="3"/>
  <c r="G465" i="3"/>
  <c r="F465" i="3"/>
  <c r="E465" i="3"/>
  <c r="D465" i="3"/>
  <c r="C465" i="3"/>
  <c r="B465" i="3"/>
  <c r="H464" i="3"/>
  <c r="G464" i="3"/>
  <c r="F464" i="3"/>
  <c r="E464" i="3"/>
  <c r="D464" i="3"/>
  <c r="C464" i="3"/>
  <c r="B464" i="3"/>
  <c r="H463" i="3"/>
  <c r="G463" i="3"/>
  <c r="F463" i="3"/>
  <c r="E463" i="3"/>
  <c r="D463" i="3"/>
  <c r="C463" i="3"/>
  <c r="B463" i="3"/>
  <c r="H462" i="3"/>
  <c r="G462" i="3"/>
  <c r="F462" i="3"/>
  <c r="E462" i="3"/>
  <c r="D462" i="3"/>
  <c r="C462" i="3"/>
  <c r="B462" i="3"/>
  <c r="H461" i="3"/>
  <c r="G461" i="3"/>
  <c r="F461" i="3"/>
  <c r="E461" i="3"/>
  <c r="D461" i="3"/>
  <c r="C461" i="3"/>
  <c r="B461" i="3"/>
  <c r="H460" i="3"/>
  <c r="G460" i="3"/>
  <c r="F460" i="3"/>
  <c r="E460" i="3"/>
  <c r="D460" i="3"/>
  <c r="C460" i="3"/>
  <c r="B460" i="3"/>
  <c r="H459" i="3"/>
  <c r="G459" i="3"/>
  <c r="F459" i="3"/>
  <c r="E459" i="3"/>
  <c r="D459" i="3"/>
  <c r="C459" i="3"/>
  <c r="B459" i="3"/>
  <c r="H458" i="3"/>
  <c r="G458" i="3"/>
  <c r="F458" i="3"/>
  <c r="E458" i="3"/>
  <c r="D458" i="3"/>
  <c r="C458" i="3"/>
  <c r="B458" i="3"/>
  <c r="H457" i="3"/>
  <c r="G457" i="3"/>
  <c r="F457" i="3"/>
  <c r="E457" i="3"/>
  <c r="D457" i="3"/>
  <c r="C457" i="3"/>
  <c r="B457" i="3"/>
  <c r="H456" i="3"/>
  <c r="G456" i="3"/>
  <c r="F456" i="3"/>
  <c r="E456" i="3"/>
  <c r="D456" i="3"/>
  <c r="C456" i="3"/>
  <c r="B456" i="3"/>
  <c r="H455" i="3"/>
  <c r="G455" i="3"/>
  <c r="F455" i="3"/>
  <c r="E455" i="3"/>
  <c r="D455" i="3"/>
  <c r="C455" i="3"/>
  <c r="B455" i="3"/>
  <c r="H454" i="3"/>
  <c r="G454" i="3"/>
  <c r="F454" i="3"/>
  <c r="E454" i="3"/>
  <c r="D454" i="3"/>
  <c r="C454" i="3"/>
  <c r="B454" i="3"/>
  <c r="H453" i="3"/>
  <c r="G453" i="3"/>
  <c r="F453" i="3"/>
  <c r="E453" i="3"/>
  <c r="D453" i="3"/>
  <c r="C453" i="3"/>
  <c r="B453" i="3"/>
  <c r="H452" i="3"/>
  <c r="G452" i="3"/>
  <c r="F452" i="3"/>
  <c r="E452" i="3"/>
  <c r="D452" i="3"/>
  <c r="C452" i="3"/>
  <c r="B452" i="3"/>
  <c r="H451" i="3"/>
  <c r="G451" i="3"/>
  <c r="F451" i="3"/>
  <c r="E451" i="3"/>
  <c r="D451" i="3"/>
  <c r="C451" i="3"/>
  <c r="B451" i="3"/>
  <c r="H450" i="3"/>
  <c r="G450" i="3"/>
  <c r="F450" i="3"/>
  <c r="E450" i="3"/>
  <c r="D450" i="3"/>
  <c r="C450" i="3"/>
  <c r="B450" i="3"/>
  <c r="H449" i="3"/>
  <c r="G449" i="3"/>
  <c r="F449" i="3"/>
  <c r="E449" i="3"/>
  <c r="D449" i="3"/>
  <c r="C449" i="3"/>
  <c r="B449" i="3"/>
  <c r="H448" i="3"/>
  <c r="G448" i="3"/>
  <c r="F448" i="3"/>
  <c r="E448" i="3"/>
  <c r="D448" i="3"/>
  <c r="C448" i="3"/>
  <c r="B448" i="3"/>
  <c r="H447" i="3"/>
  <c r="G447" i="3"/>
  <c r="F447" i="3"/>
  <c r="E447" i="3"/>
  <c r="D447" i="3"/>
  <c r="C447" i="3"/>
  <c r="B447" i="3"/>
  <c r="H446" i="3"/>
  <c r="G446" i="3"/>
  <c r="F446" i="3"/>
  <c r="E446" i="3"/>
  <c r="D446" i="3"/>
  <c r="C446" i="3"/>
  <c r="B446" i="3"/>
  <c r="H445" i="3"/>
  <c r="G445" i="3"/>
  <c r="F445" i="3"/>
  <c r="E445" i="3"/>
  <c r="D445" i="3"/>
  <c r="C445" i="3"/>
  <c r="B445" i="3"/>
  <c r="H444" i="3"/>
  <c r="G444" i="3"/>
  <c r="F444" i="3"/>
  <c r="E444" i="3"/>
  <c r="D444" i="3"/>
  <c r="C444" i="3"/>
  <c r="B444" i="3"/>
  <c r="H443" i="3"/>
  <c r="G443" i="3"/>
  <c r="F443" i="3"/>
  <c r="E443" i="3"/>
  <c r="D443" i="3"/>
  <c r="C443" i="3"/>
  <c r="B443" i="3"/>
  <c r="H442" i="3"/>
  <c r="G442" i="3"/>
  <c r="F442" i="3"/>
  <c r="E442" i="3"/>
  <c r="D442" i="3"/>
  <c r="C442" i="3"/>
  <c r="B442" i="3"/>
  <c r="H441" i="3"/>
  <c r="G441" i="3"/>
  <c r="F441" i="3"/>
  <c r="E441" i="3"/>
  <c r="D441" i="3"/>
  <c r="C441" i="3"/>
  <c r="B441" i="3"/>
  <c r="H440" i="3"/>
  <c r="G440" i="3"/>
  <c r="F440" i="3"/>
  <c r="E440" i="3"/>
  <c r="D440" i="3"/>
  <c r="C440" i="3"/>
  <c r="B440" i="3"/>
  <c r="H439" i="3"/>
  <c r="G439" i="3"/>
  <c r="F439" i="3"/>
  <c r="E439" i="3"/>
  <c r="D439" i="3"/>
  <c r="C439" i="3"/>
  <c r="B439" i="3"/>
  <c r="H438" i="3"/>
  <c r="G438" i="3"/>
  <c r="F438" i="3"/>
  <c r="E438" i="3"/>
  <c r="D438" i="3"/>
  <c r="C438" i="3"/>
  <c r="B438" i="3"/>
  <c r="H437" i="3"/>
  <c r="G437" i="3"/>
  <c r="F437" i="3"/>
  <c r="E437" i="3"/>
  <c r="D437" i="3"/>
  <c r="C437" i="3"/>
  <c r="B437" i="3"/>
  <c r="H436" i="3"/>
  <c r="G436" i="3"/>
  <c r="F436" i="3"/>
  <c r="E436" i="3"/>
  <c r="D436" i="3"/>
  <c r="C436" i="3"/>
  <c r="B436" i="3"/>
  <c r="H435" i="3"/>
  <c r="G435" i="3"/>
  <c r="F435" i="3"/>
  <c r="E435" i="3"/>
  <c r="D435" i="3"/>
  <c r="C435" i="3"/>
  <c r="B435" i="3"/>
  <c r="H434" i="3"/>
  <c r="G434" i="3"/>
  <c r="F434" i="3"/>
  <c r="E434" i="3"/>
  <c r="D434" i="3"/>
  <c r="C434" i="3"/>
  <c r="B434" i="3"/>
  <c r="H433" i="3"/>
  <c r="G433" i="3"/>
  <c r="F433" i="3"/>
  <c r="E433" i="3"/>
  <c r="D433" i="3"/>
  <c r="C433" i="3"/>
  <c r="B433" i="3"/>
  <c r="H432" i="3"/>
  <c r="G432" i="3"/>
  <c r="F432" i="3"/>
  <c r="E432" i="3"/>
  <c r="D432" i="3"/>
  <c r="C432" i="3"/>
  <c r="B432" i="3"/>
  <c r="H431" i="3"/>
  <c r="G431" i="3"/>
  <c r="F431" i="3"/>
  <c r="E431" i="3"/>
  <c r="D431" i="3"/>
  <c r="C431" i="3"/>
  <c r="B431" i="3"/>
  <c r="H430" i="3"/>
  <c r="G430" i="3"/>
  <c r="F430" i="3"/>
  <c r="E430" i="3"/>
  <c r="D430" i="3"/>
  <c r="C430" i="3"/>
  <c r="B430" i="3"/>
  <c r="H429" i="3"/>
  <c r="G429" i="3"/>
  <c r="F429" i="3"/>
  <c r="E429" i="3"/>
  <c r="D429" i="3"/>
  <c r="C429" i="3"/>
  <c r="B429" i="3"/>
  <c r="H428" i="3"/>
  <c r="G428" i="3"/>
  <c r="F428" i="3"/>
  <c r="E428" i="3"/>
  <c r="D428" i="3"/>
  <c r="C428" i="3"/>
  <c r="B428" i="3"/>
  <c r="H427" i="3"/>
  <c r="G427" i="3"/>
  <c r="F427" i="3"/>
  <c r="E427" i="3"/>
  <c r="D427" i="3"/>
  <c r="C427" i="3"/>
  <c r="B427" i="3"/>
  <c r="H426" i="3"/>
  <c r="G426" i="3"/>
  <c r="F426" i="3"/>
  <c r="E426" i="3"/>
  <c r="D426" i="3"/>
  <c r="C426" i="3"/>
  <c r="B426" i="3"/>
  <c r="H425" i="3"/>
  <c r="G425" i="3"/>
  <c r="F425" i="3"/>
  <c r="E425" i="3"/>
  <c r="D425" i="3"/>
  <c r="C425" i="3"/>
  <c r="B425" i="3"/>
  <c r="H411" i="3"/>
  <c r="G411" i="3"/>
  <c r="F411" i="3"/>
  <c r="E411" i="3"/>
  <c r="D411" i="3"/>
  <c r="C411" i="3"/>
  <c r="B411" i="3"/>
  <c r="H410" i="3"/>
  <c r="G410" i="3"/>
  <c r="F410" i="3"/>
  <c r="E410" i="3"/>
  <c r="D410" i="3"/>
  <c r="C410" i="3"/>
  <c r="B410" i="3"/>
  <c r="H409" i="3"/>
  <c r="G409" i="3"/>
  <c r="F409" i="3"/>
  <c r="E409" i="3"/>
  <c r="D409" i="3"/>
  <c r="C409" i="3"/>
  <c r="B409" i="3"/>
  <c r="H408" i="3"/>
  <c r="G408" i="3"/>
  <c r="F408" i="3"/>
  <c r="E408" i="3"/>
  <c r="D408" i="3"/>
  <c r="C408" i="3"/>
  <c r="B408" i="3"/>
  <c r="H407" i="3"/>
  <c r="G407" i="3"/>
  <c r="F407" i="3"/>
  <c r="E407" i="3"/>
  <c r="D407" i="3"/>
  <c r="C407" i="3"/>
  <c r="B407" i="3"/>
  <c r="H406" i="3"/>
  <c r="G406" i="3"/>
  <c r="F406" i="3"/>
  <c r="E406" i="3"/>
  <c r="D406" i="3"/>
  <c r="C406" i="3"/>
  <c r="B406" i="3"/>
  <c r="H405" i="3"/>
  <c r="G405" i="3"/>
  <c r="F405" i="3"/>
  <c r="E405" i="3"/>
  <c r="D405" i="3"/>
  <c r="C405" i="3"/>
  <c r="B405" i="3"/>
  <c r="H404" i="3"/>
  <c r="G404" i="3"/>
  <c r="F404" i="3"/>
  <c r="E404" i="3"/>
  <c r="D404" i="3"/>
  <c r="C404" i="3"/>
  <c r="B404" i="3"/>
  <c r="H403" i="3"/>
  <c r="G403" i="3"/>
  <c r="F403" i="3"/>
  <c r="E403" i="3"/>
  <c r="D403" i="3"/>
  <c r="C403" i="3"/>
  <c r="B403" i="3"/>
  <c r="H402" i="3"/>
  <c r="G402" i="3"/>
  <c r="F402" i="3"/>
  <c r="E402" i="3"/>
  <c r="D402" i="3"/>
  <c r="C402" i="3"/>
  <c r="B402" i="3"/>
  <c r="H401" i="3"/>
  <c r="G401" i="3"/>
  <c r="F401" i="3"/>
  <c r="E401" i="3"/>
  <c r="D401" i="3"/>
  <c r="C401" i="3"/>
  <c r="B401" i="3"/>
  <c r="H400" i="3"/>
  <c r="G400" i="3"/>
  <c r="F400" i="3"/>
  <c r="E400" i="3"/>
  <c r="D400" i="3"/>
  <c r="C400" i="3"/>
  <c r="B400" i="3"/>
  <c r="H399" i="3"/>
  <c r="G399" i="3"/>
  <c r="F399" i="3"/>
  <c r="E399" i="3"/>
  <c r="D399" i="3"/>
  <c r="C399" i="3"/>
  <c r="B399" i="3"/>
  <c r="H398" i="3"/>
  <c r="G398" i="3"/>
  <c r="F398" i="3"/>
  <c r="E398" i="3"/>
  <c r="D398" i="3"/>
  <c r="C398" i="3"/>
  <c r="B398" i="3"/>
  <c r="H397" i="3"/>
  <c r="G397" i="3"/>
  <c r="F397" i="3"/>
  <c r="E397" i="3"/>
  <c r="D397" i="3"/>
  <c r="C397" i="3"/>
  <c r="B397" i="3"/>
  <c r="H396" i="3"/>
  <c r="G396" i="3"/>
  <c r="F396" i="3"/>
  <c r="E396" i="3"/>
  <c r="D396" i="3"/>
  <c r="C396" i="3"/>
  <c r="B396" i="3"/>
  <c r="H395" i="3"/>
  <c r="G395" i="3"/>
  <c r="F395" i="3"/>
  <c r="E395" i="3"/>
  <c r="D395" i="3"/>
  <c r="C395" i="3"/>
  <c r="B395" i="3"/>
  <c r="H394" i="3"/>
  <c r="G394" i="3"/>
  <c r="F394" i="3"/>
  <c r="E394" i="3"/>
  <c r="D394" i="3"/>
  <c r="C394" i="3"/>
  <c r="B394" i="3"/>
  <c r="H393" i="3"/>
  <c r="G393" i="3"/>
  <c r="F393" i="3"/>
  <c r="E393" i="3"/>
  <c r="D393" i="3"/>
  <c r="C393" i="3"/>
  <c r="B393" i="3"/>
  <c r="H392" i="3"/>
  <c r="G392" i="3"/>
  <c r="F392" i="3"/>
  <c r="E392" i="3"/>
  <c r="D392" i="3"/>
  <c r="C392" i="3"/>
  <c r="B392" i="3"/>
  <c r="H391" i="3"/>
  <c r="G391" i="3"/>
  <c r="F391" i="3"/>
  <c r="E391" i="3"/>
  <c r="D391" i="3"/>
  <c r="C391" i="3"/>
  <c r="B391" i="3"/>
  <c r="H390" i="3"/>
  <c r="G390" i="3"/>
  <c r="F390" i="3"/>
  <c r="E390" i="3"/>
  <c r="D390" i="3"/>
  <c r="C390" i="3"/>
  <c r="B390" i="3"/>
  <c r="H389" i="3"/>
  <c r="G389" i="3"/>
  <c r="F389" i="3"/>
  <c r="E389" i="3"/>
  <c r="D389" i="3"/>
  <c r="C389" i="3"/>
  <c r="B389" i="3"/>
  <c r="H388" i="3"/>
  <c r="G388" i="3"/>
  <c r="F388" i="3"/>
  <c r="E388" i="3"/>
  <c r="D388" i="3"/>
  <c r="C388" i="3"/>
  <c r="B388" i="3"/>
  <c r="H387" i="3"/>
  <c r="G387" i="3"/>
  <c r="F387" i="3"/>
  <c r="E387" i="3"/>
  <c r="D387" i="3"/>
  <c r="C387" i="3"/>
  <c r="B387" i="3"/>
  <c r="H386" i="3"/>
  <c r="G386" i="3"/>
  <c r="F386" i="3"/>
  <c r="E386" i="3"/>
  <c r="D386" i="3"/>
  <c r="C386" i="3"/>
  <c r="B386" i="3"/>
  <c r="H385" i="3"/>
  <c r="G385" i="3"/>
  <c r="F385" i="3"/>
  <c r="E385" i="3"/>
  <c r="D385" i="3"/>
  <c r="C385" i="3"/>
  <c r="B385" i="3"/>
  <c r="H384" i="3"/>
  <c r="G384" i="3"/>
  <c r="F384" i="3"/>
  <c r="E384" i="3"/>
  <c r="D384" i="3"/>
  <c r="C384" i="3"/>
  <c r="B384" i="3"/>
  <c r="H383" i="3"/>
  <c r="G383" i="3"/>
  <c r="F383" i="3"/>
  <c r="E383" i="3"/>
  <c r="D383" i="3"/>
  <c r="C383" i="3"/>
  <c r="B383" i="3"/>
  <c r="H382" i="3"/>
  <c r="G382" i="3"/>
  <c r="F382" i="3"/>
  <c r="E382" i="3"/>
  <c r="D382" i="3"/>
  <c r="C382" i="3"/>
  <c r="B382" i="3"/>
  <c r="H381" i="3"/>
  <c r="G381" i="3"/>
  <c r="F381" i="3"/>
  <c r="E381" i="3"/>
  <c r="D381" i="3"/>
  <c r="C381" i="3"/>
  <c r="B381" i="3"/>
  <c r="H380" i="3"/>
  <c r="G380" i="3"/>
  <c r="F380" i="3"/>
  <c r="E380" i="3"/>
  <c r="D380" i="3"/>
  <c r="C380" i="3"/>
  <c r="B380" i="3"/>
  <c r="H379" i="3"/>
  <c r="G379" i="3"/>
  <c r="F379" i="3"/>
  <c r="E379" i="3"/>
  <c r="D379" i="3"/>
  <c r="C379" i="3"/>
  <c r="B379" i="3"/>
  <c r="H378" i="3"/>
  <c r="G378" i="3"/>
  <c r="F378" i="3"/>
  <c r="E378" i="3"/>
  <c r="D378" i="3"/>
  <c r="C378" i="3"/>
  <c r="B378" i="3"/>
  <c r="H377" i="3"/>
  <c r="G377" i="3"/>
  <c r="F377" i="3"/>
  <c r="E377" i="3"/>
  <c r="D377" i="3"/>
  <c r="C377" i="3"/>
  <c r="B377" i="3"/>
  <c r="H376" i="3"/>
  <c r="G376" i="3"/>
  <c r="F376" i="3"/>
  <c r="E376" i="3"/>
  <c r="D376" i="3"/>
  <c r="C376" i="3"/>
  <c r="B376" i="3"/>
  <c r="H375" i="3"/>
  <c r="G375" i="3"/>
  <c r="F375" i="3"/>
  <c r="E375" i="3"/>
  <c r="D375" i="3"/>
  <c r="C375" i="3"/>
  <c r="B375" i="3"/>
  <c r="H374" i="3"/>
  <c r="G374" i="3"/>
  <c r="F374" i="3"/>
  <c r="E374" i="3"/>
  <c r="D374" i="3"/>
  <c r="C374" i="3"/>
  <c r="B374" i="3"/>
  <c r="H373" i="3"/>
  <c r="G373" i="3"/>
  <c r="F373" i="3"/>
  <c r="E373" i="3"/>
  <c r="D373" i="3"/>
  <c r="C373" i="3"/>
  <c r="B373" i="3"/>
  <c r="H372" i="3"/>
  <c r="G372" i="3"/>
  <c r="F372" i="3"/>
  <c r="E372" i="3"/>
  <c r="D372" i="3"/>
  <c r="C372" i="3"/>
  <c r="B372" i="3"/>
  <c r="H371" i="3"/>
  <c r="G371" i="3"/>
  <c r="F371" i="3"/>
  <c r="E371" i="3"/>
  <c r="D371" i="3"/>
  <c r="C371" i="3"/>
  <c r="B371" i="3"/>
  <c r="H370" i="3"/>
  <c r="G370" i="3"/>
  <c r="F370" i="3"/>
  <c r="E370" i="3"/>
  <c r="D370" i="3"/>
  <c r="C370" i="3"/>
  <c r="B370" i="3"/>
  <c r="H369" i="3"/>
  <c r="G369" i="3"/>
  <c r="F369" i="3"/>
  <c r="E369" i="3"/>
  <c r="D369" i="3"/>
  <c r="C369" i="3"/>
  <c r="B369" i="3"/>
  <c r="H368" i="3"/>
  <c r="G368" i="3"/>
  <c r="F368" i="3"/>
  <c r="E368" i="3"/>
  <c r="D368" i="3"/>
  <c r="C368" i="3"/>
  <c r="B368" i="3"/>
  <c r="H367" i="3"/>
  <c r="G367" i="3"/>
  <c r="F367" i="3"/>
  <c r="E367" i="3"/>
  <c r="D367" i="3"/>
  <c r="C367" i="3"/>
  <c r="B367" i="3"/>
  <c r="H366" i="3"/>
  <c r="G366" i="3"/>
  <c r="F366" i="3"/>
  <c r="E366" i="3"/>
  <c r="D366" i="3"/>
  <c r="C366" i="3"/>
  <c r="B366" i="3"/>
  <c r="H365" i="3"/>
  <c r="G365" i="3"/>
  <c r="F365" i="3"/>
  <c r="E365" i="3"/>
  <c r="D365" i="3"/>
  <c r="C365" i="3"/>
  <c r="B365" i="3"/>
  <c r="H364" i="3"/>
  <c r="G364" i="3"/>
  <c r="F364" i="3"/>
  <c r="E364" i="3"/>
  <c r="D364" i="3"/>
  <c r="C364" i="3"/>
  <c r="B364" i="3"/>
  <c r="H363" i="3"/>
  <c r="G363" i="3"/>
  <c r="F363" i="3"/>
  <c r="E363" i="3"/>
  <c r="D363" i="3"/>
  <c r="C363" i="3"/>
  <c r="B363" i="3"/>
  <c r="H362" i="3"/>
  <c r="G362" i="3"/>
  <c r="F362" i="3"/>
  <c r="E362" i="3"/>
  <c r="D362" i="3"/>
  <c r="C362" i="3"/>
  <c r="B362" i="3"/>
  <c r="H361" i="3"/>
  <c r="G361" i="3"/>
  <c r="F361" i="3"/>
  <c r="E361" i="3"/>
  <c r="D361" i="3"/>
  <c r="C361" i="3"/>
  <c r="B361" i="3"/>
  <c r="H360" i="3"/>
  <c r="G360" i="3"/>
  <c r="F360" i="3"/>
  <c r="E360" i="3"/>
  <c r="D360" i="3"/>
  <c r="C360" i="3"/>
  <c r="B360" i="3"/>
  <c r="H359" i="3"/>
  <c r="G359" i="3"/>
  <c r="F359" i="3"/>
  <c r="E359" i="3"/>
  <c r="D359" i="3"/>
  <c r="C359" i="3"/>
  <c r="B359" i="3"/>
  <c r="H358" i="3"/>
  <c r="G358" i="3"/>
  <c r="F358" i="3"/>
  <c r="E358" i="3"/>
  <c r="D358" i="3"/>
  <c r="C358" i="3"/>
  <c r="B358" i="3"/>
  <c r="H357" i="3"/>
  <c r="G357" i="3"/>
  <c r="F357" i="3"/>
  <c r="E357" i="3"/>
  <c r="D357" i="3"/>
  <c r="C357" i="3"/>
  <c r="B357" i="3"/>
  <c r="H356" i="3"/>
  <c r="G356" i="3"/>
  <c r="F356" i="3"/>
  <c r="E356" i="3"/>
  <c r="D356" i="3"/>
  <c r="C356" i="3"/>
  <c r="B356" i="3"/>
  <c r="H355" i="3"/>
  <c r="G355" i="3"/>
  <c r="F355" i="3"/>
  <c r="E355" i="3"/>
  <c r="D355" i="3"/>
  <c r="C355" i="3"/>
  <c r="B355" i="3"/>
  <c r="H354" i="3"/>
  <c r="G354" i="3"/>
  <c r="F354" i="3"/>
  <c r="E354" i="3"/>
  <c r="D354" i="3"/>
  <c r="C354" i="3"/>
  <c r="B354" i="3"/>
  <c r="H353" i="3"/>
  <c r="G353" i="3"/>
  <c r="F353" i="3"/>
  <c r="E353" i="3"/>
  <c r="D353" i="3"/>
  <c r="C353" i="3"/>
  <c r="B353" i="3"/>
  <c r="H352" i="3"/>
  <c r="G352" i="3"/>
  <c r="F352" i="3"/>
  <c r="E352" i="3"/>
  <c r="D352" i="3"/>
  <c r="C352" i="3"/>
  <c r="B352" i="3"/>
  <c r="H351" i="3"/>
  <c r="G351" i="3"/>
  <c r="F351" i="3"/>
  <c r="E351" i="3"/>
  <c r="D351" i="3"/>
  <c r="C351" i="3"/>
  <c r="B351" i="3"/>
  <c r="H350" i="3"/>
  <c r="G350" i="3"/>
  <c r="F350" i="3"/>
  <c r="E350" i="3"/>
  <c r="D350" i="3"/>
  <c r="C350" i="3"/>
  <c r="B350" i="3"/>
  <c r="H349" i="3"/>
  <c r="G349" i="3"/>
  <c r="F349" i="3"/>
  <c r="E349" i="3"/>
  <c r="D349" i="3"/>
  <c r="C349" i="3"/>
  <c r="B349" i="3"/>
  <c r="H348" i="3"/>
  <c r="G348" i="3"/>
  <c r="F348" i="3"/>
  <c r="E348" i="3"/>
  <c r="D348" i="3"/>
  <c r="C348" i="3"/>
  <c r="B348" i="3"/>
  <c r="H347" i="3"/>
  <c r="G347" i="3"/>
  <c r="F347" i="3"/>
  <c r="E347" i="3"/>
  <c r="D347" i="3"/>
  <c r="C347" i="3"/>
  <c r="B347" i="3"/>
  <c r="H346" i="3"/>
  <c r="G346" i="3"/>
  <c r="F346" i="3"/>
  <c r="E346" i="3"/>
  <c r="D346" i="3"/>
  <c r="C346" i="3"/>
  <c r="B346" i="3"/>
  <c r="H345" i="3"/>
  <c r="G345" i="3"/>
  <c r="F345" i="3"/>
  <c r="E345" i="3"/>
  <c r="D345" i="3"/>
  <c r="C345" i="3"/>
  <c r="B345" i="3"/>
  <c r="H344" i="3"/>
  <c r="G344" i="3"/>
  <c r="F344" i="3"/>
  <c r="E344" i="3"/>
  <c r="D344" i="3"/>
  <c r="C344" i="3"/>
  <c r="B344" i="3"/>
  <c r="H343" i="3"/>
  <c r="G343" i="3"/>
  <c r="F343" i="3"/>
  <c r="E343" i="3"/>
  <c r="D343" i="3"/>
  <c r="C343" i="3"/>
  <c r="B343" i="3"/>
  <c r="H342" i="3"/>
  <c r="G342" i="3"/>
  <c r="F342" i="3"/>
  <c r="E342" i="3"/>
  <c r="D342" i="3"/>
  <c r="C342" i="3"/>
  <c r="B342" i="3"/>
  <c r="H341" i="3"/>
  <c r="G341" i="3"/>
  <c r="F341" i="3"/>
  <c r="E341" i="3"/>
  <c r="D341" i="3"/>
  <c r="C341" i="3"/>
  <c r="B341" i="3"/>
  <c r="H340" i="3"/>
  <c r="G340" i="3"/>
  <c r="F340" i="3"/>
  <c r="E340" i="3"/>
  <c r="D340" i="3"/>
  <c r="C340" i="3"/>
  <c r="B340" i="3"/>
  <c r="H339" i="3"/>
  <c r="G339" i="3"/>
  <c r="F339" i="3"/>
  <c r="E339" i="3"/>
  <c r="D339" i="3"/>
  <c r="C339" i="3"/>
  <c r="B339" i="3"/>
  <c r="H338" i="3"/>
  <c r="G338" i="3"/>
  <c r="F338" i="3"/>
  <c r="E338" i="3"/>
  <c r="D338" i="3"/>
  <c r="C338" i="3"/>
  <c r="B338" i="3"/>
  <c r="H337" i="3"/>
  <c r="G337" i="3"/>
  <c r="F337" i="3"/>
  <c r="E337" i="3"/>
  <c r="D337" i="3"/>
  <c r="C337" i="3"/>
  <c r="B337" i="3"/>
  <c r="H336" i="3"/>
  <c r="G336" i="3"/>
  <c r="F336" i="3"/>
  <c r="E336" i="3"/>
  <c r="D336" i="3"/>
  <c r="C336" i="3"/>
  <c r="B336" i="3"/>
  <c r="H335" i="3"/>
  <c r="G335" i="3"/>
  <c r="F335" i="3"/>
  <c r="E335" i="3"/>
  <c r="D335" i="3"/>
  <c r="C335" i="3"/>
  <c r="B335" i="3"/>
  <c r="H334" i="3"/>
  <c r="G334" i="3"/>
  <c r="F334" i="3"/>
  <c r="E334" i="3"/>
  <c r="D334" i="3"/>
  <c r="C334" i="3"/>
  <c r="B334" i="3"/>
  <c r="H333" i="3"/>
  <c r="G333" i="3"/>
  <c r="F333" i="3"/>
  <c r="E333" i="3"/>
  <c r="D333" i="3"/>
  <c r="C333" i="3"/>
  <c r="B333" i="3"/>
  <c r="H332" i="3"/>
  <c r="G332" i="3"/>
  <c r="F332" i="3"/>
  <c r="E332" i="3"/>
  <c r="D332" i="3"/>
  <c r="C332" i="3"/>
  <c r="B332" i="3"/>
  <c r="H331" i="3"/>
  <c r="G331" i="3"/>
  <c r="F331" i="3"/>
  <c r="E331" i="3"/>
  <c r="D331" i="3"/>
  <c r="C331" i="3"/>
  <c r="B331" i="3"/>
  <c r="H330" i="3"/>
  <c r="G330" i="3"/>
  <c r="F330" i="3"/>
  <c r="E330" i="3"/>
  <c r="D330" i="3"/>
  <c r="C330" i="3"/>
  <c r="B330" i="3"/>
  <c r="H329" i="3"/>
  <c r="G329" i="3"/>
  <c r="F329" i="3"/>
  <c r="E329" i="3"/>
  <c r="D329" i="3"/>
  <c r="C329" i="3"/>
  <c r="B329" i="3"/>
  <c r="H328" i="3"/>
  <c r="G328" i="3"/>
  <c r="F328" i="3"/>
  <c r="E328" i="3"/>
  <c r="D328" i="3"/>
  <c r="C328" i="3"/>
  <c r="B328" i="3"/>
  <c r="H327" i="3"/>
  <c r="G327" i="3"/>
  <c r="F327" i="3"/>
  <c r="E327" i="3"/>
  <c r="D327" i="3"/>
  <c r="C327" i="3"/>
  <c r="B327" i="3"/>
  <c r="H326" i="3"/>
  <c r="G326" i="3"/>
  <c r="F326" i="3"/>
  <c r="E326" i="3"/>
  <c r="D326" i="3"/>
  <c r="C326" i="3"/>
  <c r="B326" i="3"/>
  <c r="H325" i="3"/>
  <c r="G325" i="3"/>
  <c r="F325" i="3"/>
  <c r="E325" i="3"/>
  <c r="D325" i="3"/>
  <c r="C325" i="3"/>
  <c r="B325" i="3"/>
  <c r="H324" i="3"/>
  <c r="G324" i="3"/>
  <c r="F324" i="3"/>
  <c r="E324" i="3"/>
  <c r="D324" i="3"/>
  <c r="C324" i="3"/>
  <c r="B324" i="3"/>
  <c r="H323" i="3"/>
  <c r="G323" i="3"/>
  <c r="F323" i="3"/>
  <c r="E323" i="3"/>
  <c r="D323" i="3"/>
  <c r="C323" i="3"/>
  <c r="B323" i="3"/>
  <c r="H322" i="3"/>
  <c r="G322" i="3"/>
  <c r="F322" i="3"/>
  <c r="E322" i="3"/>
  <c r="D322" i="3"/>
  <c r="C322" i="3"/>
  <c r="B322" i="3"/>
  <c r="H321" i="3"/>
  <c r="G321" i="3"/>
  <c r="F321" i="3"/>
  <c r="E321" i="3"/>
  <c r="D321" i="3"/>
  <c r="C321" i="3"/>
  <c r="B321" i="3"/>
  <c r="H320" i="3"/>
  <c r="G320" i="3"/>
  <c r="F320" i="3"/>
  <c r="E320" i="3"/>
  <c r="D320" i="3"/>
  <c r="C320" i="3"/>
  <c r="B320" i="3"/>
  <c r="H319" i="3"/>
  <c r="G319" i="3"/>
  <c r="F319" i="3"/>
  <c r="E319" i="3"/>
  <c r="D319" i="3"/>
  <c r="C319" i="3"/>
  <c r="B319" i="3"/>
  <c r="H318" i="3"/>
  <c r="G318" i="3"/>
  <c r="F318" i="3"/>
  <c r="E318" i="3"/>
  <c r="D318" i="3"/>
  <c r="C318" i="3"/>
  <c r="B318" i="3"/>
  <c r="H317" i="3"/>
  <c r="G317" i="3"/>
  <c r="F317" i="3"/>
  <c r="E317" i="3"/>
  <c r="D317" i="3"/>
  <c r="C317" i="3"/>
  <c r="B317" i="3"/>
  <c r="H316" i="3"/>
  <c r="G316" i="3"/>
  <c r="F316" i="3"/>
  <c r="E316" i="3"/>
  <c r="D316" i="3"/>
  <c r="C316" i="3"/>
  <c r="B316" i="3"/>
  <c r="H315" i="3"/>
  <c r="G315" i="3"/>
  <c r="F315" i="3"/>
  <c r="E315" i="3"/>
  <c r="D315" i="3"/>
  <c r="C315" i="3"/>
  <c r="B315" i="3"/>
  <c r="H314" i="3"/>
  <c r="G314" i="3"/>
  <c r="F314" i="3"/>
  <c r="E314" i="3"/>
  <c r="D314" i="3"/>
  <c r="C314" i="3"/>
  <c r="B314" i="3"/>
  <c r="H313" i="3"/>
  <c r="G313" i="3"/>
  <c r="F313" i="3"/>
  <c r="E313" i="3"/>
  <c r="D313" i="3"/>
  <c r="C313" i="3"/>
  <c r="B313" i="3"/>
  <c r="H312" i="3"/>
  <c r="G312" i="3"/>
  <c r="F312" i="3"/>
  <c r="E312" i="3"/>
  <c r="D312" i="3"/>
  <c r="C312" i="3"/>
  <c r="B312" i="3"/>
  <c r="H311" i="3"/>
  <c r="G311" i="3"/>
  <c r="F311" i="3"/>
  <c r="E311" i="3"/>
  <c r="D311" i="3"/>
  <c r="C311" i="3"/>
  <c r="B311" i="3"/>
  <c r="H310" i="3"/>
  <c r="G310" i="3"/>
  <c r="F310" i="3"/>
  <c r="E310" i="3"/>
  <c r="D310" i="3"/>
  <c r="C310" i="3"/>
  <c r="B310" i="3"/>
  <c r="H309" i="3"/>
  <c r="G309" i="3"/>
  <c r="F309" i="3"/>
  <c r="E309" i="3"/>
  <c r="D309" i="3"/>
  <c r="C309" i="3"/>
  <c r="B309" i="3"/>
  <c r="H308" i="3"/>
  <c r="G308" i="3"/>
  <c r="F308" i="3"/>
  <c r="E308" i="3"/>
  <c r="D308" i="3"/>
  <c r="C308" i="3"/>
  <c r="B308" i="3"/>
  <c r="H307" i="3"/>
  <c r="G307" i="3"/>
  <c r="F307" i="3"/>
  <c r="E307" i="3"/>
  <c r="D307" i="3"/>
  <c r="C307" i="3"/>
  <c r="B307" i="3"/>
  <c r="H306" i="3"/>
  <c r="G306" i="3"/>
  <c r="F306" i="3"/>
  <c r="E306" i="3"/>
  <c r="D306" i="3"/>
  <c r="C306" i="3"/>
  <c r="B306" i="3"/>
  <c r="H295" i="3"/>
  <c r="G295" i="3"/>
  <c r="F295" i="3"/>
  <c r="E295" i="3"/>
  <c r="D295" i="3"/>
  <c r="C295" i="3"/>
  <c r="B295" i="3"/>
  <c r="H294" i="3"/>
  <c r="G294" i="3"/>
  <c r="F294" i="3"/>
  <c r="E294" i="3"/>
  <c r="D294" i="3"/>
  <c r="C294" i="3"/>
  <c r="B294" i="3"/>
  <c r="H293" i="3"/>
  <c r="G293" i="3"/>
  <c r="F293" i="3"/>
  <c r="E293" i="3"/>
  <c r="D293" i="3"/>
  <c r="C293" i="3"/>
  <c r="B293" i="3"/>
  <c r="H292" i="3"/>
  <c r="G292" i="3"/>
  <c r="F292" i="3"/>
  <c r="E292" i="3"/>
  <c r="D292" i="3"/>
  <c r="C292" i="3"/>
  <c r="B292" i="3"/>
  <c r="H291" i="3"/>
  <c r="G291" i="3"/>
  <c r="F291" i="3"/>
  <c r="E291" i="3"/>
  <c r="D291" i="3"/>
  <c r="C291" i="3"/>
  <c r="B291" i="3"/>
  <c r="H290" i="3"/>
  <c r="G290" i="3"/>
  <c r="F290" i="3"/>
  <c r="E290" i="3"/>
  <c r="D290" i="3"/>
  <c r="C290" i="3"/>
  <c r="B290" i="3"/>
  <c r="H289" i="3"/>
  <c r="G289" i="3"/>
  <c r="F289" i="3"/>
  <c r="E289" i="3"/>
  <c r="D289" i="3"/>
  <c r="C289" i="3"/>
  <c r="B289" i="3"/>
  <c r="H288" i="3"/>
  <c r="G288" i="3"/>
  <c r="F288" i="3"/>
  <c r="E288" i="3"/>
  <c r="D288" i="3"/>
  <c r="C288" i="3"/>
  <c r="B288" i="3"/>
  <c r="H287" i="3"/>
  <c r="G287" i="3"/>
  <c r="F287" i="3"/>
  <c r="E287" i="3"/>
  <c r="D287" i="3"/>
  <c r="C287" i="3"/>
  <c r="B287" i="3"/>
  <c r="H286" i="3"/>
  <c r="G286" i="3"/>
  <c r="F286" i="3"/>
  <c r="E286" i="3"/>
  <c r="D286" i="3"/>
  <c r="C286" i="3"/>
  <c r="B286" i="3"/>
  <c r="H285" i="3"/>
  <c r="G285" i="3"/>
  <c r="F285" i="3"/>
  <c r="E285" i="3"/>
  <c r="D285" i="3"/>
  <c r="C285" i="3"/>
  <c r="B285" i="3"/>
  <c r="H284" i="3"/>
  <c r="G284" i="3"/>
  <c r="F284" i="3"/>
  <c r="E284" i="3"/>
  <c r="D284" i="3"/>
  <c r="C284" i="3"/>
  <c r="B284" i="3"/>
  <c r="H283" i="3"/>
  <c r="G283" i="3"/>
  <c r="F283" i="3"/>
  <c r="E283" i="3"/>
  <c r="D283" i="3"/>
  <c r="C283" i="3"/>
  <c r="B283" i="3"/>
  <c r="H282" i="3"/>
  <c r="G282" i="3"/>
  <c r="F282" i="3"/>
  <c r="E282" i="3"/>
  <c r="D282" i="3"/>
  <c r="C282" i="3"/>
  <c r="B282" i="3"/>
  <c r="H281" i="3"/>
  <c r="G281" i="3"/>
  <c r="F281" i="3"/>
  <c r="E281" i="3"/>
  <c r="D281" i="3"/>
  <c r="C281" i="3"/>
  <c r="B281" i="3"/>
  <c r="H280" i="3"/>
  <c r="G280" i="3"/>
  <c r="F280" i="3"/>
  <c r="E280" i="3"/>
  <c r="D280" i="3"/>
  <c r="C280" i="3"/>
  <c r="B280" i="3"/>
  <c r="H279" i="3"/>
  <c r="G279" i="3"/>
  <c r="F279" i="3"/>
  <c r="E279" i="3"/>
  <c r="D279" i="3"/>
  <c r="C279" i="3"/>
  <c r="B279" i="3"/>
  <c r="H274" i="3"/>
  <c r="G274" i="3"/>
  <c r="F274" i="3"/>
  <c r="E274" i="3"/>
  <c r="D274" i="3"/>
  <c r="C274" i="3"/>
  <c r="B274" i="3"/>
  <c r="H273" i="3"/>
  <c r="G273" i="3"/>
  <c r="F273" i="3"/>
  <c r="E273" i="3"/>
  <c r="D273" i="3"/>
  <c r="C273" i="3"/>
  <c r="B273" i="3"/>
  <c r="H272" i="3"/>
  <c r="G272" i="3"/>
  <c r="F272" i="3"/>
  <c r="E272" i="3"/>
  <c r="D272" i="3"/>
  <c r="C272" i="3"/>
  <c r="B272" i="3"/>
  <c r="H271" i="3"/>
  <c r="G271" i="3"/>
  <c r="F271" i="3"/>
  <c r="E271" i="3"/>
  <c r="D271" i="3"/>
  <c r="C271" i="3"/>
  <c r="B271" i="3"/>
  <c r="H270" i="3"/>
  <c r="G270" i="3"/>
  <c r="F270" i="3"/>
  <c r="E270" i="3"/>
  <c r="D270" i="3"/>
  <c r="C270" i="3"/>
  <c r="B270" i="3"/>
  <c r="H269" i="3"/>
  <c r="G269" i="3"/>
  <c r="F269" i="3"/>
  <c r="E269" i="3"/>
  <c r="D269" i="3"/>
  <c r="C269" i="3"/>
  <c r="B269" i="3"/>
  <c r="H268" i="3"/>
  <c r="G268" i="3"/>
  <c r="F268" i="3"/>
  <c r="E268" i="3"/>
  <c r="D268" i="3"/>
  <c r="C268" i="3"/>
  <c r="B268" i="3"/>
  <c r="H267" i="3"/>
  <c r="G267" i="3"/>
  <c r="F267" i="3"/>
  <c r="E267" i="3"/>
  <c r="D267" i="3"/>
  <c r="C267" i="3"/>
  <c r="B267" i="3"/>
  <c r="H266" i="3"/>
  <c r="G266" i="3"/>
  <c r="F266" i="3"/>
  <c r="E266" i="3"/>
  <c r="D266" i="3"/>
  <c r="C266" i="3"/>
  <c r="B266" i="3"/>
  <c r="H265" i="3"/>
  <c r="G265" i="3"/>
  <c r="F265" i="3"/>
  <c r="E265" i="3"/>
  <c r="D265" i="3"/>
  <c r="C265" i="3"/>
  <c r="B265" i="3"/>
  <c r="H264" i="3"/>
  <c r="G264" i="3"/>
  <c r="F264" i="3"/>
  <c r="E264" i="3"/>
  <c r="D264" i="3"/>
  <c r="C264" i="3"/>
  <c r="B264" i="3"/>
  <c r="H263" i="3"/>
  <c r="G263" i="3"/>
  <c r="F263" i="3"/>
  <c r="E263" i="3"/>
  <c r="D263" i="3"/>
  <c r="C263" i="3"/>
  <c r="B263" i="3"/>
  <c r="H262" i="3"/>
  <c r="G262" i="3"/>
  <c r="F262" i="3"/>
  <c r="E262" i="3"/>
  <c r="D262" i="3"/>
  <c r="C262" i="3"/>
  <c r="B262" i="3"/>
  <c r="H261" i="3"/>
  <c r="G261" i="3"/>
  <c r="F261" i="3"/>
  <c r="E261" i="3"/>
  <c r="D261" i="3"/>
  <c r="C261" i="3"/>
  <c r="B261" i="3"/>
  <c r="H260" i="3"/>
  <c r="G260" i="3"/>
  <c r="F260" i="3"/>
  <c r="E260" i="3"/>
  <c r="D260" i="3"/>
  <c r="C260" i="3"/>
  <c r="B260" i="3"/>
  <c r="H259" i="3"/>
  <c r="G259" i="3"/>
  <c r="F259" i="3"/>
  <c r="E259" i="3"/>
  <c r="D259" i="3"/>
  <c r="C259" i="3"/>
  <c r="B259" i="3"/>
  <c r="H253" i="3"/>
  <c r="G253" i="3"/>
  <c r="F253" i="3"/>
  <c r="E253" i="3"/>
  <c r="D253" i="3"/>
  <c r="C253" i="3"/>
  <c r="B253" i="3"/>
  <c r="H252" i="3"/>
  <c r="G252" i="3"/>
  <c r="F252" i="3"/>
  <c r="E252" i="3"/>
  <c r="D252" i="3"/>
  <c r="C252" i="3"/>
  <c r="B252" i="3"/>
  <c r="H251" i="3"/>
  <c r="G251" i="3"/>
  <c r="F251" i="3"/>
  <c r="E251" i="3"/>
  <c r="D251" i="3"/>
  <c r="C251" i="3"/>
  <c r="B251" i="3"/>
  <c r="H250" i="3"/>
  <c r="G250" i="3"/>
  <c r="F250" i="3"/>
  <c r="E250" i="3"/>
  <c r="D250" i="3"/>
  <c r="C250" i="3"/>
  <c r="B250" i="3"/>
  <c r="H249" i="3"/>
  <c r="G249" i="3"/>
  <c r="F249" i="3"/>
  <c r="E249" i="3"/>
  <c r="D249" i="3"/>
  <c r="C249" i="3"/>
  <c r="B249" i="3"/>
  <c r="H248" i="3"/>
  <c r="G248" i="3"/>
  <c r="F248" i="3"/>
  <c r="E248" i="3"/>
  <c r="D248" i="3"/>
  <c r="C248" i="3"/>
  <c r="B248" i="3"/>
  <c r="H247" i="3"/>
  <c r="G247" i="3"/>
  <c r="F247" i="3"/>
  <c r="E247" i="3"/>
  <c r="D247" i="3"/>
  <c r="C247" i="3"/>
  <c r="B247" i="3"/>
  <c r="H246" i="3"/>
  <c r="G246" i="3"/>
  <c r="F246" i="3"/>
  <c r="E246" i="3"/>
  <c r="D246" i="3"/>
  <c r="C246" i="3"/>
  <c r="B246" i="3"/>
  <c r="H245" i="3"/>
  <c r="G245" i="3"/>
  <c r="F245" i="3"/>
  <c r="E245" i="3"/>
  <c r="D245" i="3"/>
  <c r="C245" i="3"/>
  <c r="B245" i="3"/>
  <c r="H244" i="3"/>
  <c r="G244" i="3"/>
  <c r="F244" i="3"/>
  <c r="E244" i="3"/>
  <c r="D244" i="3"/>
  <c r="C244" i="3"/>
  <c r="B244" i="3"/>
  <c r="H243" i="3"/>
  <c r="G243" i="3"/>
  <c r="F243" i="3"/>
  <c r="E243" i="3"/>
  <c r="D243" i="3"/>
  <c r="C243" i="3"/>
  <c r="B243" i="3"/>
  <c r="H242" i="3"/>
  <c r="G242" i="3"/>
  <c r="F242" i="3"/>
  <c r="E242" i="3"/>
  <c r="D242" i="3"/>
  <c r="C242" i="3"/>
  <c r="B242" i="3"/>
  <c r="H241" i="3"/>
  <c r="G241" i="3"/>
  <c r="F241" i="3"/>
  <c r="E241" i="3"/>
  <c r="D241" i="3"/>
  <c r="C241" i="3"/>
  <c r="B241" i="3"/>
  <c r="H240" i="3"/>
  <c r="G240" i="3"/>
  <c r="F240" i="3"/>
  <c r="E240" i="3"/>
  <c r="D240" i="3"/>
  <c r="C240" i="3"/>
  <c r="B240" i="3"/>
  <c r="H239" i="3"/>
  <c r="G239" i="3"/>
  <c r="F239" i="3"/>
  <c r="E239" i="3"/>
  <c r="D239" i="3"/>
  <c r="C239" i="3"/>
  <c r="B239" i="3"/>
  <c r="H238" i="3"/>
  <c r="G238" i="3"/>
  <c r="F238" i="3"/>
  <c r="E238" i="3"/>
  <c r="D238" i="3"/>
  <c r="C238" i="3"/>
  <c r="B238" i="3"/>
  <c r="H237" i="3"/>
  <c r="G237" i="3"/>
  <c r="F237" i="3"/>
  <c r="E237" i="3"/>
  <c r="D237" i="3"/>
  <c r="C237" i="3"/>
  <c r="B237" i="3"/>
  <c r="H236" i="3"/>
  <c r="G236" i="3"/>
  <c r="F236" i="3"/>
  <c r="E236" i="3"/>
  <c r="D236" i="3"/>
  <c r="C236" i="3"/>
  <c r="B236" i="3"/>
  <c r="H235" i="3"/>
  <c r="G235" i="3"/>
  <c r="F235" i="3"/>
  <c r="E235" i="3"/>
  <c r="D235" i="3"/>
  <c r="C235" i="3"/>
  <c r="B235" i="3"/>
  <c r="H234" i="3"/>
  <c r="G234" i="3"/>
  <c r="F234" i="3"/>
  <c r="E234" i="3"/>
  <c r="D234" i="3"/>
  <c r="C234" i="3"/>
  <c r="B234" i="3"/>
  <c r="H233" i="3"/>
  <c r="G233" i="3"/>
  <c r="F233" i="3"/>
  <c r="E233" i="3"/>
  <c r="D233" i="3"/>
  <c r="C233" i="3"/>
  <c r="B233" i="3"/>
  <c r="H232" i="3"/>
  <c r="G232" i="3"/>
  <c r="F232" i="3"/>
  <c r="E232" i="3"/>
  <c r="D232" i="3"/>
  <c r="C232" i="3"/>
  <c r="B232" i="3"/>
  <c r="H231" i="3"/>
  <c r="G231" i="3"/>
  <c r="F231" i="3"/>
  <c r="E231" i="3"/>
  <c r="D231" i="3"/>
  <c r="C231" i="3"/>
  <c r="B231" i="3"/>
  <c r="H230" i="3"/>
  <c r="G230" i="3"/>
  <c r="F230" i="3"/>
  <c r="E230" i="3"/>
  <c r="D230" i="3"/>
  <c r="C230" i="3"/>
  <c r="B230" i="3"/>
  <c r="H229" i="3"/>
  <c r="G229" i="3"/>
  <c r="F229" i="3"/>
  <c r="E229" i="3"/>
  <c r="D229" i="3"/>
  <c r="C229" i="3"/>
  <c r="B229" i="3"/>
  <c r="H228" i="3"/>
  <c r="G228" i="3"/>
  <c r="F228" i="3"/>
  <c r="E228" i="3"/>
  <c r="D228" i="3"/>
  <c r="C228" i="3"/>
  <c r="B228" i="3"/>
  <c r="H227" i="3"/>
  <c r="G227" i="3"/>
  <c r="F227" i="3"/>
  <c r="E227" i="3"/>
  <c r="D227" i="3"/>
  <c r="C227" i="3"/>
  <c r="B227" i="3"/>
  <c r="H226" i="3"/>
  <c r="G226" i="3"/>
  <c r="F226" i="3"/>
  <c r="E226" i="3"/>
  <c r="D226" i="3"/>
  <c r="C226" i="3"/>
  <c r="B226" i="3"/>
  <c r="H225" i="3"/>
  <c r="G225" i="3"/>
  <c r="F225" i="3"/>
  <c r="E225" i="3"/>
  <c r="D225" i="3"/>
  <c r="C225" i="3"/>
  <c r="B225" i="3"/>
  <c r="H224" i="3"/>
  <c r="G224" i="3"/>
  <c r="F224" i="3"/>
  <c r="E224" i="3"/>
  <c r="D224" i="3"/>
  <c r="C224" i="3"/>
  <c r="B224" i="3"/>
  <c r="H223" i="3"/>
  <c r="G223" i="3"/>
  <c r="F223" i="3"/>
  <c r="E223" i="3"/>
  <c r="D223" i="3"/>
  <c r="C223" i="3"/>
  <c r="B223" i="3"/>
  <c r="H222" i="3"/>
  <c r="G222" i="3"/>
  <c r="F222" i="3"/>
  <c r="E222" i="3"/>
  <c r="D222" i="3"/>
  <c r="C222" i="3"/>
  <c r="B222" i="3"/>
  <c r="H221" i="3"/>
  <c r="G221" i="3"/>
  <c r="F221" i="3"/>
  <c r="E221" i="3"/>
  <c r="D221" i="3"/>
  <c r="C221" i="3"/>
  <c r="B221" i="3"/>
  <c r="H220" i="3"/>
  <c r="G220" i="3"/>
  <c r="F220" i="3"/>
  <c r="E220" i="3"/>
  <c r="D220" i="3"/>
  <c r="C220" i="3"/>
  <c r="B220" i="3"/>
  <c r="H219" i="3"/>
  <c r="G219" i="3"/>
  <c r="F219" i="3"/>
  <c r="E219" i="3"/>
  <c r="D219" i="3"/>
  <c r="C219" i="3"/>
  <c r="B219" i="3"/>
  <c r="H218" i="3"/>
  <c r="G218" i="3"/>
  <c r="F218" i="3"/>
  <c r="E218" i="3"/>
  <c r="D218" i="3"/>
  <c r="C218" i="3"/>
  <c r="B218" i="3"/>
  <c r="H217" i="3"/>
  <c r="G217" i="3"/>
  <c r="F217" i="3"/>
  <c r="E217" i="3"/>
  <c r="D217" i="3"/>
  <c r="C217" i="3"/>
  <c r="B217" i="3"/>
  <c r="H216" i="3"/>
  <c r="G216" i="3"/>
  <c r="F216" i="3"/>
  <c r="E216" i="3"/>
  <c r="D216" i="3"/>
  <c r="C216" i="3"/>
  <c r="B216" i="3"/>
  <c r="H215" i="3"/>
  <c r="G215" i="3"/>
  <c r="F215" i="3"/>
  <c r="E215" i="3"/>
  <c r="D215" i="3"/>
  <c r="C215" i="3"/>
  <c r="B215" i="3"/>
  <c r="H214" i="3"/>
  <c r="G214" i="3"/>
  <c r="F214" i="3"/>
  <c r="E214" i="3"/>
  <c r="D214" i="3"/>
  <c r="C214" i="3"/>
  <c r="B214" i="3"/>
  <c r="H213" i="3"/>
  <c r="G213" i="3"/>
  <c r="F213" i="3"/>
  <c r="E213" i="3"/>
  <c r="D213" i="3"/>
  <c r="C213" i="3"/>
  <c r="B213" i="3"/>
  <c r="H212" i="3"/>
  <c r="G212" i="3"/>
  <c r="F212" i="3"/>
  <c r="E212" i="3"/>
  <c r="D212" i="3"/>
  <c r="C212" i="3"/>
  <c r="B212" i="3"/>
  <c r="H211" i="3"/>
  <c r="G211" i="3"/>
  <c r="F211" i="3"/>
  <c r="E211" i="3"/>
  <c r="D211" i="3"/>
  <c r="C211" i="3"/>
  <c r="B211" i="3"/>
  <c r="H210" i="3"/>
  <c r="G210" i="3"/>
  <c r="F210" i="3"/>
  <c r="E210" i="3"/>
  <c r="D210" i="3"/>
  <c r="C210" i="3"/>
  <c r="B210" i="3"/>
  <c r="H209" i="3"/>
  <c r="G209" i="3"/>
  <c r="F209" i="3"/>
  <c r="E209" i="3"/>
  <c r="D209" i="3"/>
  <c r="C209" i="3"/>
  <c r="B209" i="3"/>
  <c r="H208" i="3"/>
  <c r="G208" i="3"/>
  <c r="F208" i="3"/>
  <c r="E208" i="3"/>
  <c r="D208" i="3"/>
  <c r="C208" i="3"/>
  <c r="B208" i="3"/>
  <c r="H207" i="3"/>
  <c r="G207" i="3"/>
  <c r="F207" i="3"/>
  <c r="E207" i="3"/>
  <c r="D207" i="3"/>
  <c r="C207" i="3"/>
  <c r="B207" i="3"/>
  <c r="H206" i="3"/>
  <c r="G206" i="3"/>
  <c r="F206" i="3"/>
  <c r="E206" i="3"/>
  <c r="D206" i="3"/>
  <c r="C206" i="3"/>
  <c r="B206" i="3"/>
  <c r="H205" i="3"/>
  <c r="G205" i="3"/>
  <c r="F205" i="3"/>
  <c r="E205" i="3"/>
  <c r="D205" i="3"/>
  <c r="C205" i="3"/>
  <c r="B205" i="3"/>
  <c r="H204" i="3"/>
  <c r="G204" i="3"/>
  <c r="F204" i="3"/>
  <c r="E204" i="3"/>
  <c r="D204" i="3"/>
  <c r="C204" i="3"/>
  <c r="B204" i="3"/>
  <c r="H203" i="3"/>
  <c r="G203" i="3"/>
  <c r="F203" i="3"/>
  <c r="E203" i="3"/>
  <c r="D203" i="3"/>
  <c r="C203" i="3"/>
  <c r="B203" i="3"/>
  <c r="H202" i="3"/>
  <c r="G202" i="3"/>
  <c r="F202" i="3"/>
  <c r="E202" i="3"/>
  <c r="D202" i="3"/>
  <c r="C202" i="3"/>
  <c r="B202" i="3"/>
  <c r="H201" i="3"/>
  <c r="G201" i="3"/>
  <c r="F201" i="3"/>
  <c r="E201" i="3"/>
  <c r="D201" i="3"/>
  <c r="C201" i="3"/>
  <c r="B201" i="3"/>
  <c r="H200" i="3"/>
  <c r="G200" i="3"/>
  <c r="F200" i="3"/>
  <c r="E200" i="3"/>
  <c r="D200" i="3"/>
  <c r="C200" i="3"/>
  <c r="B200" i="3"/>
  <c r="H199" i="3"/>
  <c r="G199" i="3"/>
  <c r="F199" i="3"/>
  <c r="E199" i="3"/>
  <c r="D199" i="3"/>
  <c r="C199" i="3"/>
  <c r="B199" i="3"/>
  <c r="H198" i="3"/>
  <c r="G198" i="3"/>
  <c r="F198" i="3"/>
  <c r="E198" i="3"/>
  <c r="D198" i="3"/>
  <c r="C198" i="3"/>
  <c r="B198" i="3"/>
  <c r="H197" i="3"/>
  <c r="G197" i="3"/>
  <c r="F197" i="3"/>
  <c r="E197" i="3"/>
  <c r="D197" i="3"/>
  <c r="C197" i="3"/>
  <c r="B197" i="3"/>
  <c r="H196" i="3"/>
  <c r="G196" i="3"/>
  <c r="F196" i="3"/>
  <c r="E196" i="3"/>
  <c r="D196" i="3"/>
  <c r="C196" i="3"/>
  <c r="B196" i="3"/>
  <c r="H195" i="3"/>
  <c r="G195" i="3"/>
  <c r="F195" i="3"/>
  <c r="E195" i="3"/>
  <c r="D195" i="3"/>
  <c r="C195" i="3"/>
  <c r="B195" i="3"/>
  <c r="H194" i="3"/>
  <c r="G194" i="3"/>
  <c r="F194" i="3"/>
  <c r="E194" i="3"/>
  <c r="D194" i="3"/>
  <c r="C194" i="3"/>
  <c r="B194" i="3"/>
  <c r="H193" i="3"/>
  <c r="G193" i="3"/>
  <c r="F193" i="3"/>
  <c r="E193" i="3"/>
  <c r="D193" i="3"/>
  <c r="C193" i="3"/>
  <c r="B193" i="3"/>
  <c r="H192" i="3"/>
  <c r="G192" i="3"/>
  <c r="F192" i="3"/>
  <c r="E192" i="3"/>
  <c r="D192" i="3"/>
  <c r="C192" i="3"/>
  <c r="B192" i="3"/>
  <c r="H191" i="3"/>
  <c r="G191" i="3"/>
  <c r="F191" i="3"/>
  <c r="E191" i="3"/>
  <c r="D191" i="3"/>
  <c r="C191" i="3"/>
  <c r="B191" i="3"/>
  <c r="H190" i="3"/>
  <c r="G190" i="3"/>
  <c r="F190" i="3"/>
  <c r="E190" i="3"/>
  <c r="D190" i="3"/>
  <c r="C190" i="3"/>
  <c r="B190" i="3"/>
  <c r="H189" i="3"/>
  <c r="G189" i="3"/>
  <c r="F189" i="3"/>
  <c r="E189" i="3"/>
  <c r="D189" i="3"/>
  <c r="C189" i="3"/>
  <c r="B189" i="3"/>
  <c r="H188" i="3"/>
  <c r="G188" i="3"/>
  <c r="F188" i="3"/>
  <c r="E188" i="3"/>
  <c r="D188" i="3"/>
  <c r="C188" i="3"/>
  <c r="B188" i="3"/>
  <c r="H187" i="3"/>
  <c r="G187" i="3"/>
  <c r="F187" i="3"/>
  <c r="E187" i="3"/>
  <c r="D187" i="3"/>
  <c r="C187" i="3"/>
  <c r="B187" i="3"/>
  <c r="H186" i="3"/>
  <c r="G186" i="3"/>
  <c r="F186" i="3"/>
  <c r="E186" i="3"/>
  <c r="D186" i="3"/>
  <c r="C186" i="3"/>
  <c r="B186" i="3"/>
  <c r="H185" i="3"/>
  <c r="G185" i="3"/>
  <c r="F185" i="3"/>
  <c r="E185" i="3"/>
  <c r="D185" i="3"/>
  <c r="C185" i="3"/>
  <c r="B185" i="3"/>
  <c r="H184" i="3"/>
  <c r="G184" i="3"/>
  <c r="F184" i="3"/>
  <c r="E184" i="3"/>
  <c r="D184" i="3"/>
  <c r="C184" i="3"/>
  <c r="B184" i="3"/>
  <c r="H183" i="3"/>
  <c r="G183" i="3"/>
  <c r="F183" i="3"/>
  <c r="E183" i="3"/>
  <c r="D183" i="3"/>
  <c r="C183" i="3"/>
  <c r="B183" i="3"/>
  <c r="H182" i="3"/>
  <c r="G182" i="3"/>
  <c r="F182" i="3"/>
  <c r="E182" i="3"/>
  <c r="D182" i="3"/>
  <c r="C182" i="3"/>
  <c r="B182" i="3"/>
  <c r="H181" i="3"/>
  <c r="G181" i="3"/>
  <c r="F181" i="3"/>
  <c r="E181" i="3"/>
  <c r="D181" i="3"/>
  <c r="C181" i="3"/>
  <c r="B181" i="3"/>
  <c r="H180" i="3"/>
  <c r="G180" i="3"/>
  <c r="F180" i="3"/>
  <c r="E180" i="3"/>
  <c r="D180" i="3"/>
  <c r="C180" i="3"/>
  <c r="B180" i="3"/>
  <c r="H179" i="3"/>
  <c r="G179" i="3"/>
  <c r="F179" i="3"/>
  <c r="E179" i="3"/>
  <c r="D179" i="3"/>
  <c r="C179" i="3"/>
  <c r="B179" i="3"/>
  <c r="H178" i="3"/>
  <c r="G178" i="3"/>
  <c r="F178" i="3"/>
  <c r="E178" i="3"/>
  <c r="D178" i="3"/>
  <c r="C178" i="3"/>
  <c r="B178" i="3"/>
  <c r="H177" i="3"/>
  <c r="G177" i="3"/>
  <c r="F177" i="3"/>
  <c r="E177" i="3"/>
  <c r="D177" i="3"/>
  <c r="C177" i="3"/>
  <c r="B177" i="3"/>
  <c r="H176" i="3"/>
  <c r="G176" i="3"/>
  <c r="F176" i="3"/>
  <c r="E176" i="3"/>
  <c r="D176" i="3"/>
  <c r="C176" i="3"/>
  <c r="B176" i="3"/>
  <c r="H175" i="3"/>
  <c r="G175" i="3"/>
  <c r="F175" i="3"/>
  <c r="E175" i="3"/>
  <c r="D175" i="3"/>
  <c r="C175" i="3"/>
  <c r="B175" i="3"/>
  <c r="H174" i="3"/>
  <c r="G174" i="3"/>
  <c r="F174" i="3"/>
  <c r="E174" i="3"/>
  <c r="D174" i="3"/>
  <c r="C174" i="3"/>
  <c r="B174" i="3"/>
  <c r="H173" i="3"/>
  <c r="G173" i="3"/>
  <c r="F173" i="3"/>
  <c r="E173" i="3"/>
  <c r="D173" i="3"/>
  <c r="C173" i="3"/>
  <c r="B173" i="3"/>
  <c r="H172" i="3"/>
  <c r="G172" i="3"/>
  <c r="F172" i="3"/>
  <c r="E172" i="3"/>
  <c r="D172" i="3"/>
  <c r="C172" i="3"/>
  <c r="B172" i="3"/>
  <c r="H171" i="3"/>
  <c r="G171" i="3"/>
  <c r="F171" i="3"/>
  <c r="E171" i="3"/>
  <c r="D171" i="3"/>
  <c r="C171" i="3"/>
  <c r="B171" i="3"/>
  <c r="H170" i="3"/>
  <c r="G170" i="3"/>
  <c r="F170" i="3"/>
  <c r="E170" i="3"/>
  <c r="D170" i="3"/>
  <c r="C170" i="3"/>
  <c r="B170" i="3"/>
  <c r="H169" i="3"/>
  <c r="G169" i="3"/>
  <c r="F169" i="3"/>
  <c r="E169" i="3"/>
  <c r="D169" i="3"/>
  <c r="C169" i="3"/>
  <c r="B169" i="3"/>
  <c r="H168" i="3"/>
  <c r="G168" i="3"/>
  <c r="F168" i="3"/>
  <c r="E168" i="3"/>
  <c r="D168" i="3"/>
  <c r="C168" i="3"/>
  <c r="B168" i="3"/>
  <c r="H167" i="3"/>
  <c r="G167" i="3"/>
  <c r="F167" i="3"/>
  <c r="E167" i="3"/>
  <c r="D167" i="3"/>
  <c r="C167" i="3"/>
  <c r="B167" i="3"/>
  <c r="H166" i="3"/>
  <c r="G166" i="3"/>
  <c r="F166" i="3"/>
  <c r="E166" i="3"/>
  <c r="D166" i="3"/>
  <c r="C166" i="3"/>
  <c r="B166" i="3"/>
  <c r="H165" i="3"/>
  <c r="G165" i="3"/>
  <c r="F165" i="3"/>
  <c r="E165" i="3"/>
  <c r="D165" i="3"/>
  <c r="C165" i="3"/>
  <c r="B165" i="3"/>
  <c r="H164" i="3"/>
  <c r="G164" i="3"/>
  <c r="F164" i="3"/>
  <c r="E164" i="3"/>
  <c r="D164" i="3"/>
  <c r="C164" i="3"/>
  <c r="B164" i="3"/>
  <c r="H163" i="3"/>
  <c r="G163" i="3"/>
  <c r="F163" i="3"/>
  <c r="E163" i="3"/>
  <c r="D163" i="3"/>
  <c r="C163" i="3"/>
  <c r="B163" i="3"/>
  <c r="H162" i="3"/>
  <c r="G162" i="3"/>
  <c r="F162" i="3"/>
  <c r="E162" i="3"/>
  <c r="D162" i="3"/>
  <c r="C162" i="3"/>
  <c r="B162" i="3"/>
  <c r="H161" i="3"/>
  <c r="G161" i="3"/>
  <c r="F161" i="3"/>
  <c r="E161" i="3"/>
  <c r="D161" i="3"/>
  <c r="C161" i="3"/>
  <c r="B161" i="3"/>
  <c r="H160" i="3"/>
  <c r="G160" i="3"/>
  <c r="F160" i="3"/>
  <c r="E160" i="3"/>
  <c r="D160" i="3"/>
  <c r="C160" i="3"/>
  <c r="B160" i="3"/>
  <c r="H159" i="3"/>
  <c r="G159" i="3"/>
  <c r="F159" i="3"/>
  <c r="E159" i="3"/>
  <c r="D159" i="3"/>
  <c r="C159" i="3"/>
  <c r="B159" i="3"/>
  <c r="H158" i="3"/>
  <c r="G158" i="3"/>
  <c r="F158" i="3"/>
  <c r="E158" i="3"/>
  <c r="D158" i="3"/>
  <c r="C158" i="3"/>
  <c r="B158" i="3"/>
  <c r="H157" i="3"/>
  <c r="G157" i="3"/>
  <c r="F157" i="3"/>
  <c r="E157" i="3"/>
  <c r="D157" i="3"/>
  <c r="C157" i="3"/>
  <c r="B157" i="3"/>
  <c r="H156" i="3"/>
  <c r="G156" i="3"/>
  <c r="F156" i="3"/>
  <c r="E156" i="3"/>
  <c r="D156" i="3"/>
  <c r="C156" i="3"/>
  <c r="B156" i="3"/>
  <c r="H155" i="3"/>
  <c r="G155" i="3"/>
  <c r="F155" i="3"/>
  <c r="E155" i="3"/>
  <c r="D155" i="3"/>
  <c r="C155" i="3"/>
  <c r="B155" i="3"/>
  <c r="H154" i="3"/>
  <c r="G154" i="3"/>
  <c r="F154" i="3"/>
  <c r="E154" i="3"/>
  <c r="D154" i="3"/>
  <c r="C154" i="3"/>
  <c r="B154" i="3"/>
  <c r="H153" i="3"/>
  <c r="G153" i="3"/>
  <c r="F153" i="3"/>
  <c r="E153" i="3"/>
  <c r="D153" i="3"/>
  <c r="C153" i="3"/>
  <c r="B153" i="3"/>
  <c r="H152" i="3"/>
  <c r="G152" i="3"/>
  <c r="F152" i="3"/>
  <c r="E152" i="3"/>
  <c r="D152" i="3"/>
  <c r="C152" i="3"/>
  <c r="B152" i="3"/>
  <c r="H151" i="3"/>
  <c r="G151" i="3"/>
  <c r="F151" i="3"/>
  <c r="E151" i="3"/>
  <c r="D151" i="3"/>
  <c r="C151" i="3"/>
  <c r="B151" i="3"/>
  <c r="H150" i="3"/>
  <c r="G150" i="3"/>
  <c r="F150" i="3"/>
  <c r="E150" i="3"/>
  <c r="D150" i="3"/>
  <c r="C150" i="3"/>
  <c r="B150" i="3"/>
  <c r="H149" i="3"/>
  <c r="G149" i="3"/>
  <c r="F149" i="3"/>
  <c r="E149" i="3"/>
  <c r="D149" i="3"/>
  <c r="C149" i="3"/>
  <c r="B149" i="3"/>
  <c r="H148" i="3"/>
  <c r="G148" i="3"/>
  <c r="F148" i="3"/>
  <c r="E148" i="3"/>
  <c r="D148" i="3"/>
  <c r="C148" i="3"/>
  <c r="B148" i="3"/>
  <c r="H147" i="3"/>
  <c r="G147" i="3"/>
  <c r="F147" i="3"/>
  <c r="E147" i="3"/>
  <c r="D147" i="3"/>
  <c r="C147" i="3"/>
  <c r="B147" i="3"/>
  <c r="H146" i="3"/>
  <c r="G146" i="3"/>
  <c r="F146" i="3"/>
  <c r="E146" i="3"/>
  <c r="D146" i="3"/>
  <c r="C146" i="3"/>
  <c r="B146" i="3"/>
  <c r="H145" i="3"/>
  <c r="G145" i="3"/>
  <c r="F145" i="3"/>
  <c r="E145" i="3"/>
  <c r="D145" i="3"/>
  <c r="C145" i="3"/>
  <c r="B145" i="3"/>
  <c r="H144" i="3"/>
  <c r="G144" i="3"/>
  <c r="F144" i="3"/>
  <c r="E144" i="3"/>
  <c r="D144" i="3"/>
  <c r="C144" i="3"/>
  <c r="B144" i="3"/>
  <c r="H143" i="3"/>
  <c r="G143" i="3"/>
  <c r="F143" i="3"/>
  <c r="E143" i="3"/>
  <c r="D143" i="3"/>
  <c r="C143" i="3"/>
  <c r="B143" i="3"/>
  <c r="H142" i="3"/>
  <c r="G142" i="3"/>
  <c r="F142" i="3"/>
  <c r="E142" i="3"/>
  <c r="D142" i="3"/>
  <c r="C142" i="3"/>
  <c r="B142" i="3"/>
  <c r="H141" i="3"/>
  <c r="G141" i="3"/>
  <c r="F141" i="3"/>
  <c r="E141" i="3"/>
  <c r="D141" i="3"/>
  <c r="C141" i="3"/>
  <c r="B141" i="3"/>
  <c r="H103" i="3"/>
  <c r="G103" i="3"/>
  <c r="F103" i="3"/>
  <c r="H102" i="3"/>
  <c r="G102" i="3"/>
  <c r="F102" i="3"/>
  <c r="E102" i="3"/>
  <c r="D102" i="3"/>
  <c r="C102" i="3"/>
  <c r="B102" i="3"/>
  <c r="H101" i="3"/>
  <c r="G101" i="3"/>
  <c r="F101" i="3"/>
  <c r="E101" i="3"/>
  <c r="D101" i="3"/>
  <c r="C101" i="3"/>
  <c r="B101" i="3"/>
  <c r="H100" i="3"/>
  <c r="G100" i="3"/>
  <c r="F100" i="3"/>
  <c r="E100" i="3"/>
  <c r="D100" i="3"/>
  <c r="C100" i="3"/>
  <c r="B100" i="3"/>
  <c r="H99" i="3"/>
  <c r="G99" i="3"/>
  <c r="F99" i="3"/>
  <c r="E99" i="3"/>
  <c r="D99" i="3"/>
  <c r="C99" i="3"/>
  <c r="B99" i="3"/>
  <c r="H98" i="3"/>
  <c r="G98" i="3"/>
  <c r="F98" i="3"/>
  <c r="E98" i="3"/>
  <c r="D98" i="3"/>
  <c r="C98" i="3"/>
  <c r="B98" i="3"/>
  <c r="H97" i="3"/>
  <c r="G97" i="3"/>
  <c r="F97" i="3"/>
  <c r="E97" i="3"/>
  <c r="D97" i="3"/>
  <c r="C97" i="3"/>
  <c r="B97" i="3"/>
  <c r="H96" i="3"/>
  <c r="G96" i="3"/>
  <c r="F96" i="3"/>
  <c r="E96" i="3"/>
  <c r="D96" i="3"/>
  <c r="C96" i="3"/>
  <c r="B96" i="3"/>
  <c r="H95" i="3"/>
  <c r="G95" i="3"/>
  <c r="F95" i="3"/>
  <c r="E95" i="3"/>
  <c r="D95" i="3"/>
  <c r="C95" i="3"/>
  <c r="B95" i="3"/>
  <c r="H94" i="3"/>
  <c r="G94" i="3"/>
  <c r="F94" i="3"/>
  <c r="E94" i="3"/>
  <c r="D94" i="3"/>
  <c r="C94" i="3"/>
  <c r="B94" i="3"/>
  <c r="H93" i="3"/>
  <c r="G93" i="3"/>
  <c r="F93" i="3"/>
  <c r="E93" i="3"/>
  <c r="D93" i="3"/>
  <c r="C93" i="3"/>
  <c r="B93" i="3"/>
  <c r="H92" i="3"/>
  <c r="G92" i="3"/>
  <c r="F92" i="3"/>
  <c r="E92" i="3"/>
  <c r="D92" i="3"/>
  <c r="C92" i="3"/>
  <c r="B92" i="3"/>
  <c r="H91" i="3"/>
  <c r="G91" i="3"/>
  <c r="F91" i="3"/>
  <c r="E91" i="3"/>
  <c r="D91" i="3"/>
  <c r="C91" i="3"/>
  <c r="B91" i="3"/>
  <c r="H90" i="3"/>
  <c r="G90" i="3"/>
  <c r="F90" i="3"/>
  <c r="E90" i="3"/>
  <c r="D90" i="3"/>
  <c r="C90" i="3"/>
  <c r="B90" i="3"/>
  <c r="H89" i="3"/>
  <c r="G89" i="3"/>
  <c r="F89" i="3"/>
  <c r="E89" i="3"/>
  <c r="D89" i="3"/>
  <c r="C89" i="3"/>
  <c r="B89" i="3"/>
  <c r="H88" i="3"/>
  <c r="G88" i="3"/>
  <c r="F88" i="3"/>
  <c r="E88" i="3"/>
  <c r="D88" i="3"/>
  <c r="C88" i="3"/>
  <c r="B88" i="3"/>
  <c r="H87" i="3"/>
  <c r="G87" i="3"/>
  <c r="F87" i="3"/>
  <c r="E87" i="3"/>
  <c r="D87" i="3"/>
  <c r="C87" i="3"/>
  <c r="B87" i="3"/>
  <c r="H86" i="3"/>
  <c r="G86" i="3"/>
  <c r="F86" i="3"/>
  <c r="E86" i="3"/>
  <c r="D86" i="3"/>
  <c r="C86" i="3"/>
  <c r="B86" i="3"/>
  <c r="H85" i="3"/>
  <c r="G85" i="3"/>
  <c r="F85" i="3"/>
  <c r="E85" i="3"/>
  <c r="D85" i="3"/>
  <c r="C85" i="3"/>
  <c r="B85" i="3"/>
  <c r="H84" i="3"/>
  <c r="G84" i="3"/>
  <c r="F84" i="3"/>
  <c r="E84" i="3"/>
  <c r="D84" i="3"/>
  <c r="C84" i="3"/>
  <c r="B84" i="3"/>
  <c r="H83" i="3"/>
  <c r="G83" i="3"/>
  <c r="F83" i="3"/>
  <c r="E83" i="3"/>
  <c r="D83" i="3"/>
  <c r="C83" i="3"/>
  <c r="B83" i="3"/>
  <c r="H82" i="3"/>
  <c r="G82" i="3"/>
  <c r="F82" i="3"/>
  <c r="E82" i="3"/>
  <c r="D82" i="3"/>
  <c r="C82" i="3"/>
  <c r="B82" i="3"/>
  <c r="H81" i="3"/>
  <c r="G81" i="3"/>
  <c r="F81" i="3"/>
  <c r="E81" i="3"/>
  <c r="D81" i="3"/>
  <c r="C81" i="3"/>
  <c r="B81" i="3"/>
  <c r="H80" i="3"/>
  <c r="G80" i="3"/>
  <c r="F80" i="3"/>
  <c r="E80" i="3"/>
  <c r="D80" i="3"/>
  <c r="C80" i="3"/>
  <c r="B80" i="3"/>
  <c r="H79" i="3"/>
  <c r="G79" i="3"/>
  <c r="F79" i="3"/>
  <c r="E79" i="3"/>
  <c r="D79" i="3"/>
  <c r="C79" i="3"/>
  <c r="B79" i="3"/>
  <c r="H78" i="3"/>
  <c r="G78" i="3"/>
  <c r="F78" i="3"/>
  <c r="E78" i="3"/>
  <c r="D78" i="3"/>
  <c r="C78" i="3"/>
  <c r="B78" i="3"/>
  <c r="H77" i="3"/>
  <c r="G77" i="3"/>
  <c r="F77" i="3"/>
  <c r="E77" i="3"/>
  <c r="D77" i="3"/>
  <c r="C77" i="3"/>
  <c r="B77" i="3"/>
  <c r="H76" i="3"/>
  <c r="G76" i="3"/>
  <c r="F76" i="3"/>
  <c r="E76" i="3"/>
  <c r="D76" i="3"/>
  <c r="C76" i="3"/>
  <c r="B76" i="3"/>
  <c r="H75" i="3"/>
  <c r="G75" i="3"/>
  <c r="F75" i="3"/>
  <c r="E75" i="3"/>
  <c r="D75" i="3"/>
  <c r="C75" i="3"/>
  <c r="B75" i="3"/>
  <c r="H74" i="3"/>
  <c r="G74" i="3"/>
  <c r="F74" i="3"/>
  <c r="E74" i="3"/>
  <c r="D74" i="3"/>
  <c r="C74" i="3"/>
  <c r="B74" i="3"/>
  <c r="H73" i="3"/>
  <c r="G73" i="3"/>
  <c r="F73" i="3"/>
  <c r="E73" i="3"/>
  <c r="D73" i="3"/>
  <c r="C73" i="3"/>
  <c r="B73" i="3"/>
  <c r="H72" i="3"/>
  <c r="G72" i="3"/>
  <c r="F72" i="3"/>
  <c r="E72" i="3"/>
  <c r="D72" i="3"/>
  <c r="C72" i="3"/>
  <c r="B72" i="3"/>
  <c r="H71" i="3"/>
  <c r="G71" i="3"/>
  <c r="F71" i="3"/>
  <c r="E71" i="3"/>
  <c r="D71" i="3"/>
  <c r="C71" i="3"/>
  <c r="B71" i="3"/>
  <c r="H70" i="3"/>
  <c r="G70" i="3"/>
  <c r="F70" i="3"/>
  <c r="E70" i="3"/>
  <c r="D70" i="3"/>
  <c r="C70" i="3"/>
  <c r="B70" i="3"/>
  <c r="H69" i="3"/>
  <c r="G69" i="3"/>
  <c r="F69" i="3"/>
  <c r="E69" i="3"/>
  <c r="D69" i="3"/>
  <c r="C69" i="3"/>
  <c r="B69" i="3"/>
  <c r="H68" i="3"/>
  <c r="G68" i="3"/>
  <c r="F68" i="3"/>
  <c r="E68" i="3"/>
  <c r="D68" i="3"/>
  <c r="C68" i="3"/>
  <c r="B68" i="3"/>
  <c r="H67" i="3"/>
  <c r="G67" i="3"/>
  <c r="F67" i="3"/>
  <c r="E67" i="3"/>
  <c r="D67" i="3"/>
  <c r="C67" i="3"/>
  <c r="B67" i="3"/>
  <c r="H66" i="3"/>
  <c r="G66" i="3"/>
  <c r="F66" i="3"/>
  <c r="E66" i="3"/>
  <c r="D66" i="3"/>
  <c r="C66" i="3"/>
  <c r="B66" i="3"/>
  <c r="H65" i="3"/>
  <c r="G65" i="3"/>
  <c r="F65" i="3"/>
  <c r="E65" i="3"/>
  <c r="D65" i="3"/>
  <c r="C65" i="3"/>
  <c r="B65" i="3"/>
  <c r="H64" i="3"/>
  <c r="G64" i="3"/>
  <c r="F64" i="3"/>
  <c r="E64" i="3"/>
  <c r="D64" i="3"/>
  <c r="C64" i="3"/>
  <c r="B64" i="3"/>
  <c r="H63" i="3"/>
  <c r="G63" i="3"/>
  <c r="F63" i="3"/>
  <c r="E63" i="3"/>
  <c r="D63" i="3"/>
  <c r="C63" i="3"/>
  <c r="B63" i="3"/>
  <c r="H62" i="3"/>
  <c r="G62" i="3"/>
  <c r="F62" i="3"/>
  <c r="E62" i="3"/>
  <c r="D62" i="3"/>
  <c r="C62" i="3"/>
  <c r="B62" i="3"/>
  <c r="H61" i="3"/>
  <c r="G61" i="3"/>
  <c r="F61" i="3"/>
  <c r="E61" i="3"/>
  <c r="D61" i="3"/>
  <c r="C61" i="3"/>
  <c r="B61" i="3"/>
  <c r="H60" i="3"/>
  <c r="G60" i="3"/>
  <c r="F60" i="3"/>
  <c r="E60" i="3"/>
  <c r="D60" i="3"/>
  <c r="C60" i="3"/>
  <c r="B60" i="3"/>
  <c r="H59" i="3"/>
  <c r="G59" i="3"/>
  <c r="F59" i="3"/>
  <c r="E59" i="3"/>
  <c r="D59" i="3"/>
  <c r="C59" i="3"/>
  <c r="B59" i="3"/>
  <c r="H58" i="3"/>
  <c r="G58" i="3"/>
  <c r="F58" i="3"/>
  <c r="E58" i="3"/>
  <c r="D58" i="3"/>
  <c r="C58" i="3"/>
  <c r="B58" i="3"/>
  <c r="H57" i="3"/>
  <c r="G57" i="3"/>
  <c r="F57" i="3"/>
  <c r="E57" i="3"/>
  <c r="D57" i="3"/>
  <c r="C57" i="3"/>
  <c r="B57" i="3"/>
  <c r="H56" i="3"/>
  <c r="G56" i="3"/>
  <c r="F56" i="3"/>
  <c r="E56" i="3"/>
  <c r="D56" i="3"/>
  <c r="C56" i="3"/>
  <c r="B56" i="3"/>
  <c r="H55" i="3"/>
  <c r="G55" i="3"/>
  <c r="F55" i="3"/>
  <c r="E55" i="3"/>
  <c r="D55" i="3"/>
  <c r="C55" i="3"/>
  <c r="B55" i="3"/>
  <c r="H54" i="3"/>
  <c r="G54" i="3"/>
  <c r="F54" i="3"/>
  <c r="E54" i="3"/>
  <c r="D54" i="3"/>
  <c r="C54" i="3"/>
  <c r="B54" i="3"/>
  <c r="H53" i="3"/>
  <c r="G53" i="3"/>
  <c r="F53" i="3"/>
  <c r="E53" i="3"/>
  <c r="D53" i="3"/>
  <c r="C53" i="3"/>
  <c r="B53" i="3"/>
  <c r="H52" i="3"/>
  <c r="G52" i="3"/>
  <c r="F52" i="3"/>
  <c r="E52" i="3"/>
  <c r="D52" i="3"/>
  <c r="C52" i="3"/>
  <c r="B52" i="3"/>
  <c r="H51" i="3"/>
  <c r="G51" i="3"/>
  <c r="F51" i="3"/>
  <c r="E51" i="3"/>
  <c r="D51" i="3"/>
  <c r="C51" i="3"/>
  <c r="B51" i="3"/>
  <c r="H50" i="3"/>
  <c r="G50" i="3"/>
  <c r="F50" i="3"/>
  <c r="E50" i="3"/>
  <c r="D50" i="3"/>
  <c r="C50" i="3"/>
  <c r="B50" i="3"/>
  <c r="H49" i="3"/>
  <c r="G49" i="3"/>
  <c r="F49" i="3"/>
  <c r="E49" i="3"/>
  <c r="D49" i="3"/>
  <c r="C49" i="3"/>
  <c r="B49" i="3"/>
  <c r="H48" i="3"/>
  <c r="G48" i="3"/>
  <c r="F48" i="3"/>
  <c r="E48" i="3"/>
  <c r="D48" i="3"/>
  <c r="C48" i="3"/>
  <c r="B48" i="3"/>
  <c r="H47" i="3"/>
  <c r="G47" i="3"/>
  <c r="F47" i="3"/>
  <c r="E47" i="3"/>
  <c r="D47" i="3"/>
  <c r="C47" i="3"/>
  <c r="B47" i="3"/>
  <c r="H46" i="3"/>
  <c r="G46" i="3"/>
  <c r="F46" i="3"/>
  <c r="E46" i="3"/>
  <c r="D46" i="3"/>
  <c r="C46" i="3"/>
  <c r="B46" i="3"/>
  <c r="H45" i="3"/>
  <c r="G45" i="3"/>
  <c r="F45" i="3"/>
  <c r="E45" i="3"/>
  <c r="D45" i="3"/>
  <c r="C45" i="3"/>
  <c r="B45" i="3"/>
  <c r="H44" i="3"/>
  <c r="G44" i="3"/>
  <c r="F44" i="3"/>
  <c r="E44" i="3"/>
  <c r="D44" i="3"/>
  <c r="C44" i="3"/>
  <c r="B44" i="3"/>
  <c r="H43" i="3"/>
  <c r="G43" i="3"/>
  <c r="F43" i="3"/>
  <c r="E43" i="3"/>
  <c r="D43" i="3"/>
  <c r="C43" i="3"/>
  <c r="B43" i="3"/>
  <c r="H42" i="3"/>
  <c r="G42" i="3"/>
  <c r="F42" i="3"/>
  <c r="E42" i="3"/>
  <c r="D42" i="3"/>
  <c r="C42" i="3"/>
  <c r="B42" i="3"/>
  <c r="H41" i="3"/>
  <c r="G41" i="3"/>
  <c r="F41" i="3"/>
  <c r="E41" i="3"/>
  <c r="D41" i="3"/>
  <c r="C41" i="3"/>
  <c r="B41" i="3"/>
  <c r="H40" i="3"/>
  <c r="G40" i="3"/>
  <c r="F40" i="3"/>
  <c r="E40" i="3"/>
  <c r="D40" i="3"/>
  <c r="C40" i="3"/>
  <c r="B40" i="3"/>
  <c r="H39" i="3"/>
  <c r="G39" i="3"/>
  <c r="F39" i="3"/>
  <c r="E39" i="3"/>
  <c r="D39" i="3"/>
  <c r="C39" i="3"/>
  <c r="B39" i="3"/>
  <c r="H38" i="3"/>
  <c r="G38" i="3"/>
  <c r="F38" i="3"/>
  <c r="E38" i="3"/>
  <c r="D38" i="3"/>
  <c r="C38" i="3"/>
  <c r="B38" i="3"/>
  <c r="H37" i="3"/>
  <c r="G37" i="3"/>
  <c r="F37" i="3"/>
  <c r="E37" i="3"/>
  <c r="D37" i="3"/>
  <c r="C37" i="3"/>
  <c r="B37" i="3"/>
  <c r="H36" i="3"/>
  <c r="G36" i="3"/>
  <c r="F36" i="3"/>
  <c r="E36" i="3"/>
  <c r="D36" i="3"/>
  <c r="C36" i="3"/>
  <c r="B36" i="3"/>
  <c r="H35" i="3"/>
  <c r="G35" i="3"/>
  <c r="F35" i="3"/>
  <c r="E35" i="3"/>
  <c r="D35" i="3"/>
  <c r="C35" i="3"/>
  <c r="B35" i="3"/>
  <c r="H34" i="3"/>
  <c r="G34" i="3"/>
  <c r="F34" i="3"/>
  <c r="E34" i="3"/>
  <c r="D34" i="3"/>
  <c r="C34" i="3"/>
  <c r="B34" i="3"/>
  <c r="H33" i="3"/>
  <c r="G33" i="3"/>
  <c r="F33" i="3"/>
  <c r="E33" i="3"/>
  <c r="D33" i="3"/>
  <c r="C33" i="3"/>
  <c r="B33" i="3"/>
  <c r="H32" i="3"/>
  <c r="G32" i="3"/>
  <c r="F32" i="3"/>
  <c r="E32" i="3"/>
  <c r="D32" i="3"/>
  <c r="C32" i="3"/>
  <c r="B32" i="3"/>
  <c r="H31" i="3"/>
  <c r="G31" i="3"/>
  <c r="F31" i="3"/>
  <c r="E31" i="3"/>
  <c r="D31" i="3"/>
  <c r="C31" i="3"/>
  <c r="B31" i="3"/>
  <c r="H30" i="3"/>
  <c r="G30" i="3"/>
  <c r="F30" i="3"/>
  <c r="E30" i="3"/>
  <c r="D30" i="3"/>
  <c r="C30" i="3"/>
  <c r="B30" i="3"/>
  <c r="H29" i="3"/>
  <c r="G29" i="3"/>
  <c r="F29" i="3"/>
  <c r="E29" i="3"/>
  <c r="D29" i="3"/>
  <c r="C29" i="3"/>
  <c r="B29" i="3"/>
  <c r="H28" i="3"/>
  <c r="G28" i="3"/>
  <c r="F28" i="3"/>
  <c r="E28" i="3"/>
  <c r="D28" i="3"/>
  <c r="C28" i="3"/>
  <c r="B28" i="3"/>
  <c r="H27" i="3"/>
  <c r="G27" i="3"/>
  <c r="F27" i="3"/>
  <c r="E27" i="3"/>
  <c r="D27" i="3"/>
  <c r="C27" i="3"/>
  <c r="B27" i="3"/>
  <c r="H26" i="3"/>
  <c r="G26" i="3"/>
  <c r="F26" i="3"/>
  <c r="E26" i="3"/>
  <c r="D26" i="3"/>
  <c r="C26" i="3"/>
  <c r="B26" i="3"/>
  <c r="H25" i="3"/>
  <c r="G25" i="3"/>
  <c r="F25" i="3"/>
  <c r="E25" i="3"/>
  <c r="D25" i="3"/>
  <c r="C25" i="3"/>
  <c r="B25" i="3"/>
  <c r="H24" i="3"/>
  <c r="G24" i="3"/>
  <c r="F24" i="3"/>
  <c r="E24" i="3"/>
  <c r="D24" i="3"/>
  <c r="C24" i="3"/>
  <c r="B24" i="3"/>
  <c r="H23" i="3"/>
  <c r="G23" i="3"/>
  <c r="F23" i="3"/>
  <c r="E23" i="3"/>
  <c r="D23" i="3"/>
  <c r="C23" i="3"/>
  <c r="B23" i="3"/>
  <c r="H22" i="3"/>
  <c r="G22" i="3"/>
  <c r="F22" i="3"/>
  <c r="E22" i="3"/>
  <c r="D22" i="3"/>
  <c r="C22" i="3"/>
  <c r="B22" i="3"/>
  <c r="H21" i="3"/>
  <c r="G21" i="3"/>
  <c r="F21" i="3"/>
  <c r="E21" i="3"/>
  <c r="D21" i="3"/>
  <c r="C21" i="3"/>
  <c r="B21" i="3"/>
  <c r="H20" i="3"/>
  <c r="G20" i="3"/>
  <c r="F20" i="3"/>
  <c r="E20" i="3"/>
  <c r="D20" i="3"/>
  <c r="C20" i="3"/>
  <c r="B20" i="3"/>
  <c r="H19" i="3"/>
  <c r="G19" i="3"/>
  <c r="F19" i="3"/>
  <c r="E19" i="3"/>
  <c r="D19" i="3"/>
  <c r="C19" i="3"/>
  <c r="B19" i="3"/>
  <c r="H18" i="3"/>
  <c r="G18" i="3"/>
  <c r="F18" i="3"/>
  <c r="E18" i="3"/>
  <c r="D18" i="3"/>
  <c r="C18" i="3"/>
  <c r="B18" i="3"/>
  <c r="H17" i="3"/>
  <c r="G17" i="3"/>
  <c r="F17" i="3"/>
  <c r="E17" i="3"/>
  <c r="D17" i="3"/>
  <c r="C17" i="3"/>
  <c r="B17" i="3"/>
  <c r="H16" i="3"/>
  <c r="G16" i="3"/>
  <c r="F16" i="3"/>
  <c r="E16" i="3"/>
  <c r="D16" i="3"/>
  <c r="C16" i="3"/>
  <c r="B16" i="3"/>
  <c r="H15" i="3"/>
  <c r="G15" i="3"/>
  <c r="F15" i="3"/>
  <c r="E15" i="3"/>
  <c r="D15" i="3"/>
  <c r="C15" i="3"/>
  <c r="B15" i="3"/>
  <c r="H14" i="3"/>
  <c r="G14" i="3"/>
  <c r="F14" i="3"/>
  <c r="E14" i="3"/>
  <c r="D14" i="3"/>
  <c r="C14" i="3"/>
  <c r="B14" i="3"/>
  <c r="H13" i="3"/>
  <c r="G13" i="3"/>
  <c r="F13" i="3"/>
  <c r="E13" i="3"/>
  <c r="D13" i="3"/>
  <c r="C13" i="3"/>
  <c r="B13" i="3"/>
  <c r="H12" i="3"/>
  <c r="G12" i="3"/>
  <c r="F12" i="3"/>
  <c r="E12" i="3"/>
  <c r="D12" i="3"/>
  <c r="C12" i="3"/>
  <c r="B12" i="3"/>
  <c r="H11" i="3"/>
  <c r="G11" i="3"/>
  <c r="F11" i="3"/>
  <c r="E11" i="3"/>
  <c r="D11" i="3"/>
  <c r="C11" i="3"/>
  <c r="B11" i="3"/>
  <c r="H10" i="3"/>
  <c r="G10" i="3"/>
  <c r="F10" i="3"/>
  <c r="E10" i="3"/>
  <c r="D10" i="3"/>
  <c r="C10" i="3"/>
  <c r="B10" i="3"/>
  <c r="H9" i="3"/>
  <c r="G9" i="3"/>
  <c r="F9" i="3"/>
  <c r="E9" i="3"/>
  <c r="D9" i="3"/>
  <c r="C9" i="3"/>
  <c r="B9" i="3"/>
  <c r="H8" i="3"/>
  <c r="G8" i="3"/>
  <c r="F8" i="3"/>
  <c r="E8" i="3"/>
  <c r="D8" i="3"/>
  <c r="C8" i="3"/>
  <c r="B8" i="3"/>
  <c r="H7" i="3"/>
  <c r="G7" i="3"/>
  <c r="F7" i="3"/>
  <c r="E7" i="3"/>
  <c r="D7" i="3"/>
  <c r="C7" i="3"/>
  <c r="B7" i="3"/>
  <c r="H6" i="3"/>
  <c r="G6" i="3"/>
  <c r="F6" i="3"/>
  <c r="E6" i="3"/>
  <c r="D6" i="3"/>
  <c r="C6" i="3"/>
  <c r="B6" i="3"/>
  <c r="H5" i="3"/>
  <c r="G5" i="3"/>
  <c r="F5" i="3"/>
  <c r="E5" i="3"/>
  <c r="D5" i="3"/>
  <c r="C5" i="3"/>
  <c r="B5" i="3"/>
  <c r="H4" i="3"/>
  <c r="G4" i="3"/>
  <c r="F4" i="3"/>
  <c r="E4" i="3"/>
  <c r="D4" i="3"/>
  <c r="C4" i="3"/>
  <c r="B4" i="3"/>
  <c r="H3" i="3"/>
  <c r="G3" i="3"/>
  <c r="F3" i="3"/>
  <c r="E3" i="3"/>
  <c r="D3" i="3"/>
  <c r="C3" i="3"/>
  <c r="B3" i="3"/>
  <c r="F1423" i="1"/>
  <c r="E1423" i="1"/>
  <c r="D1423" i="1"/>
  <c r="C1423" i="1"/>
  <c r="B1423" i="1"/>
  <c r="A1423" i="1"/>
  <c r="F1422" i="1"/>
  <c r="E1422" i="1"/>
  <c r="D1422" i="1"/>
  <c r="C1422" i="1"/>
  <c r="B1422" i="1"/>
  <c r="A1422" i="1"/>
  <c r="F1421" i="1"/>
  <c r="E1421" i="1"/>
  <c r="D1421" i="1"/>
  <c r="C1421" i="1"/>
  <c r="B1421" i="1"/>
  <c r="A1421" i="1"/>
  <c r="F1420" i="1"/>
  <c r="E1420" i="1"/>
  <c r="D1420" i="1"/>
  <c r="C1420" i="1"/>
  <c r="B1420" i="1"/>
  <c r="A1420" i="1"/>
  <c r="F1419" i="1"/>
  <c r="E1419" i="1"/>
  <c r="D1419" i="1"/>
  <c r="C1419" i="1"/>
  <c r="B1419" i="1"/>
  <c r="A1419" i="1"/>
  <c r="F1418" i="1"/>
  <c r="E1418" i="1"/>
  <c r="D1418" i="1"/>
  <c r="C1418" i="1"/>
  <c r="B1418" i="1"/>
  <c r="A1418" i="1"/>
  <c r="F1417" i="1"/>
  <c r="E1417" i="1"/>
  <c r="D1417" i="1"/>
  <c r="C1417" i="1"/>
  <c r="B1417" i="1"/>
  <c r="A1417" i="1"/>
  <c r="F1416" i="1"/>
  <c r="E1416" i="1"/>
  <c r="D1416" i="1"/>
  <c r="C1416" i="1"/>
  <c r="B1416" i="1"/>
  <c r="A1416" i="1"/>
  <c r="F1415" i="1"/>
  <c r="E1415" i="1"/>
  <c r="D1415" i="1"/>
  <c r="C1415" i="1"/>
  <c r="B1415" i="1"/>
  <c r="A1415" i="1"/>
  <c r="F1414" i="1"/>
  <c r="E1414" i="1"/>
  <c r="D1414" i="1"/>
  <c r="C1414" i="1"/>
  <c r="B1414" i="1"/>
  <c r="A1414" i="1"/>
  <c r="F1413" i="1"/>
  <c r="E1413" i="1"/>
  <c r="D1413" i="1"/>
  <c r="C1413" i="1"/>
  <c r="B1413" i="1"/>
  <c r="A1413" i="1"/>
  <c r="F1412" i="1"/>
  <c r="E1412" i="1"/>
  <c r="D1412" i="1"/>
  <c r="C1412" i="1"/>
  <c r="B1412" i="1"/>
  <c r="A1412" i="1"/>
  <c r="F1411" i="1"/>
  <c r="E1411" i="1"/>
  <c r="D1411" i="1"/>
  <c r="C1411" i="1"/>
  <c r="B1411" i="1"/>
  <c r="A1411" i="1"/>
  <c r="F1410" i="1"/>
  <c r="E1410" i="1"/>
  <c r="D1410" i="1"/>
  <c r="C1410" i="1"/>
  <c r="B1410" i="1"/>
  <c r="A1410" i="1"/>
  <c r="F1409" i="1"/>
  <c r="E1409" i="1"/>
  <c r="D1409" i="1"/>
  <c r="C1409" i="1"/>
  <c r="B1409" i="1"/>
  <c r="A1409" i="1"/>
  <c r="F1408" i="1"/>
  <c r="E1408" i="1"/>
  <c r="D1408" i="1"/>
  <c r="C1408" i="1"/>
  <c r="B1408" i="1"/>
  <c r="A1408" i="1"/>
  <c r="F1407" i="1"/>
  <c r="E1407" i="1"/>
  <c r="D1407" i="1"/>
  <c r="C1407" i="1"/>
  <c r="B1407" i="1"/>
  <c r="A1407" i="1"/>
  <c r="F1406" i="1"/>
  <c r="E1406" i="1"/>
  <c r="D1406" i="1"/>
  <c r="C1406" i="1"/>
  <c r="B1406" i="1"/>
  <c r="A1406" i="1"/>
  <c r="F1405" i="1"/>
  <c r="E1405" i="1"/>
  <c r="D1405" i="1"/>
  <c r="C1405" i="1"/>
  <c r="B1405" i="1"/>
  <c r="A1405" i="1"/>
  <c r="F1404" i="1"/>
  <c r="E1404" i="1"/>
  <c r="D1404" i="1"/>
  <c r="C1404" i="1"/>
  <c r="B1404" i="1"/>
  <c r="A1404" i="1"/>
  <c r="F1403" i="1"/>
  <c r="E1403" i="1"/>
  <c r="D1403" i="1"/>
  <c r="C1403" i="1"/>
  <c r="B1403" i="1"/>
  <c r="A1403" i="1"/>
  <c r="F1402" i="1"/>
  <c r="E1402" i="1"/>
  <c r="D1402" i="1"/>
  <c r="C1402" i="1"/>
  <c r="B1402" i="1"/>
  <c r="A1402" i="1"/>
  <c r="F1401" i="1"/>
  <c r="E1401" i="1"/>
  <c r="D1401" i="1"/>
  <c r="C1401" i="1"/>
  <c r="B1401" i="1"/>
  <c r="A1401" i="1"/>
  <c r="F1400" i="1"/>
  <c r="E1400" i="1"/>
  <c r="D1400" i="1"/>
  <c r="C1400" i="1"/>
  <c r="B1400" i="1"/>
  <c r="A1400" i="1"/>
  <c r="F1399" i="1"/>
  <c r="E1399" i="1"/>
  <c r="D1399" i="1"/>
  <c r="C1399" i="1"/>
  <c r="B1399" i="1"/>
  <c r="A1399" i="1"/>
  <c r="F1398" i="1"/>
  <c r="E1398" i="1"/>
  <c r="D1398" i="1"/>
  <c r="C1398" i="1"/>
  <c r="B1398" i="1"/>
  <c r="A1398" i="1"/>
  <c r="F1397" i="1"/>
  <c r="E1397" i="1"/>
  <c r="D1397" i="1"/>
  <c r="C1397" i="1"/>
  <c r="B1397" i="1"/>
  <c r="A1397" i="1"/>
  <c r="F1396" i="1"/>
  <c r="E1396" i="1"/>
  <c r="D1396" i="1"/>
  <c r="C1396" i="1"/>
  <c r="B1396" i="1"/>
  <c r="A1396" i="1"/>
  <c r="F1395" i="1"/>
  <c r="E1395" i="1"/>
  <c r="D1395" i="1"/>
  <c r="C1395" i="1"/>
  <c r="B1395" i="1"/>
  <c r="A1395" i="1"/>
  <c r="F1394" i="1"/>
  <c r="E1394" i="1"/>
  <c r="D1394" i="1"/>
  <c r="C1394" i="1"/>
  <c r="B1394" i="1"/>
  <c r="A1394" i="1"/>
  <c r="F1393" i="1"/>
  <c r="E1393" i="1"/>
  <c r="D1393" i="1"/>
  <c r="C1393" i="1"/>
  <c r="B1393" i="1"/>
  <c r="A1393" i="1"/>
  <c r="F1392" i="1"/>
  <c r="E1392" i="1"/>
  <c r="D1392" i="1"/>
  <c r="C1392" i="1"/>
  <c r="B1392" i="1"/>
  <c r="A1392" i="1"/>
  <c r="F1391" i="1"/>
  <c r="E1391" i="1"/>
  <c r="D1391" i="1"/>
  <c r="C1391" i="1"/>
  <c r="B1391" i="1"/>
  <c r="A1391" i="1"/>
  <c r="F1390" i="1"/>
  <c r="E1390" i="1"/>
  <c r="D1390" i="1"/>
  <c r="C1390" i="1"/>
  <c r="B1390" i="1"/>
  <c r="A1390" i="1"/>
  <c r="F1389" i="1"/>
  <c r="E1389" i="1"/>
  <c r="D1389" i="1"/>
  <c r="C1389" i="1"/>
  <c r="B1389" i="1"/>
  <c r="A1389" i="1"/>
  <c r="F1388" i="1"/>
  <c r="E1388" i="1"/>
  <c r="D1388" i="1"/>
  <c r="C1388" i="1"/>
  <c r="B1388" i="1"/>
  <c r="A1388" i="1"/>
  <c r="F1387" i="1"/>
  <c r="E1387" i="1"/>
  <c r="D1387" i="1"/>
  <c r="C1387" i="1"/>
  <c r="B1387" i="1"/>
  <c r="A1387" i="1"/>
  <c r="F1386" i="1"/>
  <c r="E1386" i="1"/>
  <c r="D1386" i="1"/>
  <c r="C1386" i="1"/>
  <c r="B1386" i="1"/>
  <c r="A1386" i="1"/>
  <c r="F1385" i="1"/>
  <c r="E1385" i="1"/>
  <c r="D1385" i="1"/>
  <c r="C1385" i="1"/>
  <c r="B1385" i="1"/>
  <c r="A1385" i="1"/>
  <c r="F1384" i="1"/>
  <c r="E1384" i="1"/>
  <c r="D1384" i="1"/>
  <c r="C1384" i="1"/>
  <c r="B1384" i="1"/>
  <c r="A1384" i="1"/>
  <c r="F1383" i="1"/>
  <c r="E1383" i="1"/>
  <c r="D1383" i="1"/>
  <c r="C1383" i="1"/>
  <c r="B1383" i="1"/>
  <c r="A1383" i="1"/>
  <c r="F1382" i="1"/>
  <c r="E1382" i="1"/>
  <c r="D1382" i="1"/>
  <c r="C1382" i="1"/>
  <c r="B1382" i="1"/>
  <c r="A1382" i="1"/>
  <c r="F1381" i="1"/>
  <c r="E1381" i="1"/>
  <c r="D1381" i="1"/>
  <c r="C1381" i="1"/>
  <c r="B1381" i="1"/>
  <c r="A1381" i="1"/>
  <c r="F1380" i="1"/>
  <c r="E1380" i="1"/>
  <c r="D1380" i="1"/>
  <c r="C1380" i="1"/>
  <c r="B1380" i="1"/>
  <c r="A1380" i="1"/>
  <c r="F1379" i="1"/>
  <c r="E1379" i="1"/>
  <c r="D1379" i="1"/>
  <c r="C1379" i="1"/>
  <c r="B1379" i="1"/>
  <c r="A1379" i="1"/>
  <c r="F1378" i="1"/>
  <c r="E1378" i="1"/>
  <c r="D1378" i="1"/>
  <c r="C1378" i="1"/>
  <c r="B1378" i="1"/>
  <c r="A1378" i="1"/>
  <c r="F1377" i="1"/>
  <c r="E1377" i="1"/>
  <c r="D1377" i="1"/>
  <c r="C1377" i="1"/>
  <c r="B1377" i="1"/>
  <c r="A1377" i="1"/>
  <c r="F1376" i="1"/>
  <c r="E1376" i="1"/>
  <c r="D1376" i="1"/>
  <c r="C1376" i="1"/>
  <c r="B1376" i="1"/>
  <c r="A1376" i="1"/>
  <c r="F1375" i="1"/>
  <c r="E1375" i="1"/>
  <c r="D1375" i="1"/>
  <c r="C1375" i="1"/>
  <c r="B1375" i="1"/>
  <c r="A1375" i="1"/>
  <c r="F1374" i="1"/>
  <c r="E1374" i="1"/>
  <c r="D1374" i="1"/>
  <c r="C1374" i="1"/>
  <c r="B1374" i="1"/>
  <c r="A1374" i="1"/>
  <c r="F1373" i="1"/>
  <c r="E1373" i="1"/>
  <c r="D1373" i="1"/>
  <c r="C1373" i="1"/>
  <c r="B1373" i="1"/>
  <c r="A1373" i="1"/>
  <c r="F1372" i="1"/>
  <c r="E1372" i="1"/>
  <c r="D1372" i="1"/>
  <c r="C1372" i="1"/>
  <c r="B1372" i="1"/>
  <c r="A1372" i="1"/>
  <c r="F1371" i="1"/>
  <c r="E1371" i="1"/>
  <c r="D1371" i="1"/>
  <c r="C1371" i="1"/>
  <c r="B1371" i="1"/>
  <c r="A1371" i="1"/>
  <c r="F1370" i="1"/>
  <c r="E1370" i="1"/>
  <c r="D1370" i="1"/>
  <c r="C1370" i="1"/>
  <c r="B1370" i="1"/>
  <c r="A1370" i="1"/>
  <c r="F1369" i="1"/>
  <c r="E1369" i="1"/>
  <c r="D1369" i="1"/>
  <c r="C1369" i="1"/>
  <c r="B1369" i="1"/>
  <c r="A1369" i="1"/>
  <c r="F1368" i="1"/>
  <c r="E1368" i="1"/>
  <c r="D1368" i="1"/>
  <c r="C1368" i="1"/>
  <c r="B1368" i="1"/>
  <c r="A1368" i="1"/>
  <c r="F1367" i="1"/>
  <c r="E1367" i="1"/>
  <c r="D1367" i="1"/>
  <c r="C1367" i="1"/>
  <c r="B1367" i="1"/>
  <c r="A1367" i="1"/>
  <c r="F1366" i="1"/>
  <c r="E1366" i="1"/>
  <c r="D1366" i="1"/>
  <c r="C1366" i="1"/>
  <c r="B1366" i="1"/>
  <c r="A1366" i="1"/>
  <c r="F1365" i="1"/>
  <c r="E1365" i="1"/>
  <c r="D1365" i="1"/>
  <c r="C1365" i="1"/>
  <c r="B1365" i="1"/>
  <c r="A1365" i="1"/>
  <c r="F1364" i="1"/>
  <c r="E1364" i="1"/>
  <c r="D1364" i="1"/>
  <c r="C1364" i="1"/>
  <c r="B1364" i="1"/>
  <c r="A1364" i="1"/>
  <c r="F1363" i="1"/>
  <c r="E1363" i="1"/>
  <c r="D1363" i="1"/>
  <c r="C1363" i="1"/>
  <c r="B1363" i="1"/>
  <c r="A1363" i="1"/>
  <c r="F1362" i="1"/>
  <c r="E1362" i="1"/>
  <c r="D1362" i="1"/>
  <c r="C1362" i="1"/>
  <c r="B1362" i="1"/>
  <c r="A1362" i="1"/>
  <c r="F1361" i="1"/>
  <c r="E1361" i="1"/>
  <c r="D1361" i="1"/>
  <c r="C1361" i="1"/>
  <c r="B1361" i="1"/>
  <c r="A1361" i="1"/>
  <c r="F1360" i="1"/>
  <c r="E1360" i="1"/>
  <c r="D1360" i="1"/>
  <c r="C1360" i="1"/>
  <c r="B1360" i="1"/>
  <c r="A1360" i="1"/>
  <c r="F1359" i="1"/>
  <c r="E1359" i="1"/>
  <c r="D1359" i="1"/>
  <c r="C1359" i="1"/>
  <c r="B1359" i="1"/>
  <c r="A1359" i="1"/>
  <c r="F1358" i="1"/>
  <c r="E1358" i="1"/>
  <c r="D1358" i="1"/>
  <c r="C1358" i="1"/>
  <c r="B1358" i="1"/>
  <c r="A1358" i="1"/>
  <c r="F1357" i="1"/>
  <c r="E1357" i="1"/>
  <c r="D1357" i="1"/>
  <c r="C1357" i="1"/>
  <c r="B1357" i="1"/>
  <c r="A1357" i="1"/>
  <c r="F1356" i="1"/>
  <c r="E1356" i="1"/>
  <c r="D1356" i="1"/>
  <c r="C1356" i="1"/>
  <c r="B1356" i="1"/>
  <c r="A1356" i="1"/>
  <c r="F1355" i="1"/>
  <c r="E1355" i="1"/>
  <c r="D1355" i="1"/>
  <c r="C1355" i="1"/>
  <c r="B1355" i="1"/>
  <c r="A1355" i="1"/>
  <c r="F1354" i="1"/>
  <c r="E1354" i="1"/>
  <c r="D1354" i="1"/>
  <c r="C1354" i="1"/>
  <c r="B1354" i="1"/>
  <c r="A1354" i="1"/>
  <c r="F1353" i="1"/>
  <c r="E1353" i="1"/>
  <c r="D1353" i="1"/>
  <c r="C1353" i="1"/>
  <c r="B1353" i="1"/>
  <c r="A1353" i="1"/>
  <c r="F1352" i="1"/>
  <c r="E1352" i="1"/>
  <c r="D1352" i="1"/>
  <c r="C1352" i="1"/>
  <c r="B1352" i="1"/>
  <c r="A1352" i="1"/>
  <c r="F1351" i="1"/>
  <c r="E1351" i="1"/>
  <c r="D1351" i="1"/>
  <c r="C1351" i="1"/>
  <c r="B1351" i="1"/>
  <c r="A1351" i="1"/>
  <c r="F1350" i="1"/>
  <c r="E1350" i="1"/>
  <c r="D1350" i="1"/>
  <c r="C1350" i="1"/>
  <c r="B1350" i="1"/>
  <c r="A1350" i="1"/>
  <c r="F1349" i="1"/>
  <c r="E1349" i="1"/>
  <c r="D1349" i="1"/>
  <c r="C1349" i="1"/>
  <c r="B1349" i="1"/>
  <c r="A1349" i="1"/>
  <c r="F1348" i="1"/>
  <c r="E1348" i="1"/>
  <c r="D1348" i="1"/>
  <c r="C1348" i="1"/>
  <c r="B1348" i="1"/>
  <c r="A1348" i="1"/>
  <c r="F1347" i="1"/>
  <c r="E1347" i="1"/>
  <c r="D1347" i="1"/>
  <c r="C1347" i="1"/>
  <c r="B1347" i="1"/>
  <c r="A1347" i="1"/>
  <c r="F1346" i="1"/>
  <c r="E1346" i="1"/>
  <c r="D1346" i="1"/>
  <c r="C1346" i="1"/>
  <c r="B1346" i="1"/>
  <c r="A1346" i="1"/>
  <c r="F1345" i="1"/>
  <c r="E1345" i="1"/>
  <c r="D1345" i="1"/>
  <c r="C1345" i="1"/>
  <c r="B1345" i="1"/>
  <c r="A1345" i="1"/>
  <c r="F1344" i="1"/>
  <c r="E1344" i="1"/>
  <c r="D1344" i="1"/>
  <c r="C1344" i="1"/>
  <c r="B1344" i="1"/>
  <c r="A1344" i="1"/>
  <c r="F1343" i="1"/>
  <c r="E1343" i="1"/>
  <c r="D1343" i="1"/>
  <c r="C1343" i="1"/>
  <c r="B1343" i="1"/>
  <c r="A1343" i="1"/>
  <c r="F1342" i="1"/>
  <c r="E1342" i="1"/>
  <c r="D1342" i="1"/>
  <c r="C1342" i="1"/>
  <c r="B1342" i="1"/>
  <c r="A1342" i="1"/>
  <c r="F1341" i="1"/>
  <c r="E1341" i="1"/>
  <c r="D1341" i="1"/>
  <c r="C1341" i="1"/>
  <c r="B1341" i="1"/>
  <c r="A1341" i="1"/>
  <c r="F1340" i="1"/>
  <c r="E1340" i="1"/>
  <c r="D1340" i="1"/>
  <c r="C1340" i="1"/>
  <c r="B1340" i="1"/>
  <c r="A1340" i="1"/>
  <c r="F1339" i="1"/>
  <c r="E1339" i="1"/>
  <c r="D1339" i="1"/>
  <c r="C1339" i="1"/>
  <c r="B1339" i="1"/>
  <c r="A1339" i="1"/>
  <c r="F1338" i="1"/>
  <c r="E1338" i="1"/>
  <c r="D1338" i="1"/>
  <c r="C1338" i="1"/>
  <c r="B1338" i="1"/>
  <c r="A1338" i="1"/>
  <c r="F1337" i="1"/>
  <c r="E1337" i="1"/>
  <c r="D1337" i="1"/>
  <c r="C1337" i="1"/>
  <c r="B1337" i="1"/>
  <c r="A1337" i="1"/>
  <c r="F1336" i="1"/>
  <c r="E1336" i="1"/>
  <c r="D1336" i="1"/>
  <c r="C1336" i="1"/>
  <c r="B1336" i="1"/>
  <c r="A1336" i="1"/>
  <c r="F1335" i="1"/>
  <c r="E1335" i="1"/>
  <c r="D1335" i="1"/>
  <c r="C1335" i="1"/>
  <c r="B1335" i="1"/>
  <c r="A1335" i="1"/>
  <c r="F1334" i="1"/>
  <c r="E1334" i="1"/>
  <c r="D1334" i="1"/>
  <c r="C1334" i="1"/>
  <c r="B1334" i="1"/>
  <c r="A1334" i="1"/>
  <c r="F1333" i="1"/>
  <c r="E1333" i="1"/>
  <c r="D1333" i="1"/>
  <c r="C1333" i="1"/>
  <c r="B1333" i="1"/>
  <c r="A1333" i="1"/>
  <c r="F1332" i="1"/>
  <c r="E1332" i="1"/>
  <c r="D1332" i="1"/>
  <c r="C1332" i="1"/>
  <c r="B1332" i="1"/>
  <c r="A1332" i="1"/>
  <c r="F1331" i="1"/>
  <c r="E1331" i="1"/>
  <c r="D1331" i="1"/>
  <c r="C1331" i="1"/>
  <c r="B1331" i="1"/>
  <c r="A1331" i="1"/>
  <c r="F1330" i="1"/>
  <c r="E1330" i="1"/>
  <c r="D1330" i="1"/>
  <c r="C1330" i="1"/>
  <c r="B1330" i="1"/>
  <c r="A1330" i="1"/>
  <c r="F1329" i="1"/>
  <c r="E1329" i="1"/>
  <c r="D1329" i="1"/>
  <c r="C1329" i="1"/>
  <c r="B1329" i="1"/>
  <c r="A1329" i="1"/>
  <c r="F1328" i="1"/>
  <c r="E1328" i="1"/>
  <c r="D1328" i="1"/>
  <c r="C1328" i="1"/>
  <c r="B1328" i="1"/>
  <c r="A1328" i="1"/>
  <c r="F1327" i="1"/>
  <c r="E1327" i="1"/>
  <c r="D1327" i="1"/>
  <c r="C1327" i="1"/>
  <c r="B1327" i="1"/>
  <c r="A1327" i="1"/>
  <c r="F1326" i="1"/>
  <c r="E1326" i="1"/>
  <c r="D1326" i="1"/>
  <c r="C1326" i="1"/>
  <c r="B1326" i="1"/>
  <c r="A1326" i="1"/>
  <c r="F1325" i="1"/>
  <c r="E1325" i="1"/>
  <c r="D1325" i="1"/>
  <c r="C1325" i="1"/>
  <c r="B1325" i="1"/>
  <c r="A1325" i="1"/>
  <c r="F1324" i="1"/>
  <c r="E1324" i="1"/>
  <c r="D1324" i="1"/>
  <c r="C1324" i="1"/>
  <c r="B1324" i="1"/>
  <c r="A1324" i="1"/>
  <c r="F1323" i="1"/>
  <c r="E1323" i="1"/>
  <c r="D1323" i="1"/>
  <c r="C1323" i="1"/>
  <c r="B1323" i="1"/>
  <c r="A1323" i="1"/>
  <c r="F1322" i="1"/>
  <c r="E1322" i="1"/>
  <c r="D1322" i="1"/>
  <c r="C1322" i="1"/>
  <c r="B1322" i="1"/>
  <c r="A1322" i="1"/>
  <c r="F1321" i="1"/>
  <c r="E1321" i="1"/>
  <c r="D1321" i="1"/>
  <c r="C1321" i="1"/>
  <c r="B1321" i="1"/>
  <c r="A1321" i="1"/>
  <c r="F1320" i="1"/>
  <c r="E1320" i="1"/>
  <c r="D1320" i="1"/>
  <c r="C1320" i="1"/>
  <c r="B1320" i="1"/>
  <c r="A1320" i="1"/>
  <c r="F1319" i="1"/>
  <c r="E1319" i="1"/>
  <c r="D1319" i="1"/>
  <c r="C1319" i="1"/>
  <c r="B1319" i="1"/>
  <c r="A1319" i="1"/>
  <c r="F1318" i="1"/>
  <c r="E1318" i="1"/>
  <c r="D1318" i="1"/>
  <c r="C1318" i="1"/>
  <c r="B1318" i="1"/>
  <c r="A1318" i="1"/>
  <c r="F1317" i="1"/>
  <c r="E1317" i="1"/>
  <c r="D1317" i="1"/>
  <c r="C1317" i="1"/>
  <c r="B1317" i="1"/>
  <c r="A1317" i="1"/>
  <c r="F1316" i="1"/>
  <c r="E1316" i="1"/>
  <c r="D1316" i="1"/>
  <c r="C1316" i="1"/>
  <c r="B1316" i="1"/>
  <c r="A1316" i="1"/>
  <c r="F1315" i="1"/>
  <c r="E1315" i="1"/>
  <c r="D1315" i="1"/>
  <c r="C1315" i="1"/>
  <c r="B1315" i="1"/>
  <c r="A1315" i="1"/>
  <c r="F1314" i="1"/>
  <c r="E1314" i="1"/>
  <c r="D1314" i="1"/>
  <c r="C1314" i="1"/>
  <c r="B1314" i="1"/>
  <c r="A1314" i="1"/>
  <c r="F1313" i="1"/>
  <c r="E1313" i="1"/>
  <c r="D1313" i="1"/>
  <c r="C1313" i="1"/>
  <c r="B1313" i="1"/>
  <c r="A1313" i="1"/>
  <c r="F1312" i="1"/>
  <c r="E1312" i="1"/>
  <c r="D1312" i="1"/>
  <c r="C1312" i="1"/>
  <c r="B1312" i="1"/>
  <c r="A1312" i="1"/>
  <c r="F1311" i="1"/>
  <c r="E1311" i="1"/>
  <c r="D1311" i="1"/>
  <c r="C1311" i="1"/>
  <c r="B1311" i="1"/>
  <c r="A1311" i="1"/>
  <c r="F1310" i="1"/>
  <c r="E1310" i="1"/>
  <c r="D1310" i="1"/>
  <c r="C1310" i="1"/>
  <c r="B1310" i="1"/>
  <c r="A1310" i="1"/>
  <c r="F1309" i="1"/>
  <c r="E1309" i="1"/>
  <c r="D1309" i="1"/>
  <c r="C1309" i="1"/>
  <c r="B1309" i="1"/>
  <c r="A1309" i="1"/>
  <c r="F1308" i="1"/>
  <c r="E1308" i="1"/>
  <c r="D1308" i="1"/>
  <c r="C1308" i="1"/>
  <c r="B1308" i="1"/>
  <c r="A1308" i="1"/>
  <c r="F1307" i="1"/>
  <c r="E1307" i="1"/>
  <c r="D1307" i="1"/>
  <c r="C1307" i="1"/>
  <c r="B1307" i="1"/>
  <c r="A1307" i="1"/>
  <c r="F1306" i="1"/>
  <c r="E1306" i="1"/>
  <c r="D1306" i="1"/>
  <c r="C1306" i="1"/>
  <c r="B1306" i="1"/>
  <c r="A1306" i="1"/>
  <c r="F1305" i="1"/>
  <c r="E1305" i="1"/>
  <c r="D1305" i="1"/>
  <c r="C1305" i="1"/>
  <c r="B1305" i="1"/>
  <c r="A1305" i="1"/>
  <c r="F1304" i="1"/>
  <c r="E1304" i="1"/>
  <c r="D1304" i="1"/>
  <c r="C1304" i="1"/>
  <c r="B1304" i="1"/>
  <c r="A1304" i="1"/>
  <c r="F1303" i="1"/>
  <c r="E1303" i="1"/>
  <c r="D1303" i="1"/>
  <c r="C1303" i="1"/>
  <c r="B1303" i="1"/>
  <c r="A1303" i="1"/>
  <c r="F1302" i="1"/>
  <c r="E1302" i="1"/>
  <c r="D1302" i="1"/>
  <c r="C1302" i="1"/>
  <c r="B1302" i="1"/>
  <c r="A1302" i="1"/>
  <c r="F1301" i="1"/>
  <c r="E1301" i="1"/>
  <c r="D1301" i="1"/>
  <c r="C1301" i="1"/>
  <c r="B1301" i="1"/>
  <c r="A1301" i="1"/>
  <c r="F1300" i="1"/>
  <c r="E1300" i="1"/>
  <c r="D1300" i="1"/>
  <c r="C1300" i="1"/>
  <c r="B1300" i="1"/>
  <c r="A1300" i="1"/>
  <c r="F1299" i="1"/>
  <c r="E1299" i="1"/>
  <c r="D1299" i="1"/>
  <c r="C1299" i="1"/>
  <c r="B1299" i="1"/>
  <c r="A1299" i="1"/>
  <c r="F1298" i="1"/>
  <c r="E1298" i="1"/>
  <c r="D1298" i="1"/>
  <c r="C1298" i="1"/>
  <c r="B1298" i="1"/>
  <c r="A1298" i="1"/>
  <c r="F1297" i="1"/>
  <c r="E1297" i="1"/>
  <c r="D1297" i="1"/>
  <c r="C1297" i="1"/>
  <c r="B1297" i="1"/>
  <c r="A1297" i="1"/>
  <c r="F1296" i="1"/>
  <c r="E1296" i="1"/>
  <c r="D1296" i="1"/>
  <c r="C1296" i="1"/>
  <c r="B1296" i="1"/>
  <c r="A1296" i="1"/>
  <c r="F1295" i="1"/>
  <c r="E1295" i="1"/>
  <c r="D1295" i="1"/>
  <c r="C1295" i="1"/>
  <c r="B1295" i="1"/>
  <c r="A1295" i="1"/>
  <c r="F1294" i="1"/>
  <c r="E1294" i="1"/>
  <c r="D1294" i="1"/>
  <c r="C1294" i="1"/>
  <c r="B1294" i="1"/>
  <c r="A1294" i="1"/>
  <c r="F1293" i="1"/>
  <c r="E1293" i="1"/>
  <c r="D1293" i="1"/>
  <c r="C1293" i="1"/>
  <c r="B1293" i="1"/>
  <c r="A1293" i="1"/>
  <c r="F1292" i="1"/>
  <c r="E1292" i="1"/>
  <c r="D1292" i="1"/>
  <c r="C1292" i="1"/>
  <c r="B1292" i="1"/>
  <c r="A1292" i="1"/>
  <c r="F1291" i="1"/>
  <c r="E1291" i="1"/>
  <c r="D1291" i="1"/>
  <c r="C1291" i="1"/>
  <c r="B1291" i="1"/>
  <c r="A1291" i="1"/>
  <c r="F1290" i="1"/>
  <c r="E1290" i="1"/>
  <c r="D1290" i="1"/>
  <c r="C1290" i="1"/>
  <c r="B1290" i="1"/>
  <c r="A1290" i="1"/>
  <c r="F1289" i="1"/>
  <c r="E1289" i="1"/>
  <c r="D1289" i="1"/>
  <c r="C1289" i="1"/>
  <c r="B1289" i="1"/>
  <c r="A1289" i="1"/>
  <c r="F1288" i="1"/>
  <c r="E1288" i="1"/>
  <c r="D1288" i="1"/>
  <c r="C1288" i="1"/>
  <c r="B1288" i="1"/>
  <c r="A1288" i="1"/>
  <c r="F1287" i="1"/>
  <c r="E1287" i="1"/>
  <c r="D1287" i="1"/>
  <c r="C1287" i="1"/>
  <c r="B1287" i="1"/>
  <c r="A1287" i="1"/>
  <c r="F1286" i="1"/>
  <c r="E1286" i="1"/>
  <c r="D1286" i="1"/>
  <c r="C1286" i="1"/>
  <c r="B1286" i="1"/>
  <c r="A1286" i="1"/>
  <c r="F1285" i="1"/>
  <c r="E1285" i="1"/>
  <c r="D1285" i="1"/>
  <c r="C1285" i="1"/>
  <c r="B1285" i="1"/>
  <c r="A1285" i="1"/>
  <c r="F1284" i="1"/>
  <c r="E1284" i="1"/>
  <c r="D1284" i="1"/>
  <c r="C1284" i="1"/>
  <c r="B1284" i="1"/>
  <c r="A1284" i="1"/>
  <c r="F1283" i="1"/>
  <c r="E1283" i="1"/>
  <c r="D1283" i="1"/>
  <c r="C1283" i="1"/>
  <c r="B1283" i="1"/>
  <c r="A1283" i="1"/>
  <c r="F1282" i="1"/>
  <c r="E1282" i="1"/>
  <c r="D1282" i="1"/>
  <c r="C1282" i="1"/>
  <c r="B1282" i="1"/>
  <c r="A1282" i="1"/>
  <c r="F1281" i="1"/>
  <c r="E1281" i="1"/>
  <c r="D1281" i="1"/>
  <c r="C1281" i="1"/>
  <c r="B1281" i="1"/>
  <c r="A1281" i="1"/>
  <c r="F1280" i="1"/>
  <c r="E1280" i="1"/>
  <c r="D1280" i="1"/>
  <c r="C1280" i="1"/>
  <c r="B1280" i="1"/>
  <c r="A1280" i="1"/>
  <c r="F1279" i="1"/>
  <c r="E1279" i="1"/>
  <c r="D1279" i="1"/>
  <c r="C1279" i="1"/>
  <c r="B1279" i="1"/>
  <c r="A1279" i="1"/>
  <c r="F1278" i="1"/>
  <c r="E1278" i="1"/>
  <c r="D1278" i="1"/>
  <c r="C1278" i="1"/>
  <c r="B1278" i="1"/>
  <c r="A1278" i="1"/>
  <c r="F1277" i="1"/>
  <c r="E1277" i="1"/>
  <c r="D1277" i="1"/>
  <c r="C1277" i="1"/>
  <c r="B1277" i="1"/>
  <c r="A1277" i="1"/>
  <c r="F1276" i="1"/>
  <c r="E1276" i="1"/>
  <c r="D1276" i="1"/>
  <c r="C1276" i="1"/>
  <c r="B1276" i="1"/>
  <c r="A1276" i="1"/>
  <c r="F1275" i="1"/>
  <c r="E1275" i="1"/>
  <c r="D1275" i="1"/>
  <c r="C1275" i="1"/>
  <c r="B1275" i="1"/>
  <c r="A1275" i="1"/>
  <c r="F1274" i="1"/>
  <c r="E1274" i="1"/>
  <c r="D1274" i="1"/>
  <c r="C1274" i="1"/>
  <c r="B1274" i="1"/>
  <c r="A1274" i="1"/>
  <c r="F1273" i="1"/>
  <c r="E1273" i="1"/>
  <c r="D1273" i="1"/>
  <c r="C1273" i="1"/>
  <c r="B1273" i="1"/>
  <c r="A1273" i="1"/>
  <c r="F1272" i="1"/>
  <c r="E1272" i="1"/>
  <c r="D1272" i="1"/>
  <c r="C1272" i="1"/>
  <c r="B1272" i="1"/>
  <c r="A1272" i="1"/>
  <c r="F1271" i="1"/>
  <c r="E1271" i="1"/>
  <c r="D1271" i="1"/>
  <c r="C1271" i="1"/>
  <c r="B1271" i="1"/>
  <c r="A1271" i="1"/>
  <c r="F1270" i="1"/>
  <c r="E1270" i="1"/>
  <c r="D1270" i="1"/>
  <c r="C1270" i="1"/>
  <c r="B1270" i="1"/>
  <c r="A1270" i="1"/>
  <c r="F1269" i="1"/>
  <c r="E1269" i="1"/>
  <c r="D1269" i="1"/>
  <c r="C1269" i="1"/>
  <c r="B1269" i="1"/>
  <c r="A1269" i="1"/>
  <c r="F1268" i="1"/>
  <c r="E1268" i="1"/>
  <c r="D1268" i="1"/>
  <c r="C1268" i="1"/>
  <c r="B1268" i="1"/>
  <c r="A1268" i="1"/>
  <c r="F1267" i="1"/>
  <c r="E1267" i="1"/>
  <c r="D1267" i="1"/>
  <c r="C1267" i="1"/>
  <c r="B1267" i="1"/>
  <c r="A1267" i="1"/>
  <c r="F1266" i="1"/>
  <c r="E1266" i="1"/>
  <c r="D1266" i="1"/>
  <c r="C1266" i="1"/>
  <c r="B1266" i="1"/>
  <c r="A1266" i="1"/>
  <c r="F1265" i="1"/>
  <c r="E1265" i="1"/>
  <c r="D1265" i="1"/>
  <c r="C1265" i="1"/>
  <c r="B1265" i="1"/>
  <c r="A1265" i="1"/>
  <c r="F1264" i="1"/>
  <c r="E1264" i="1"/>
  <c r="D1264" i="1"/>
  <c r="C1264" i="1"/>
  <c r="B1264" i="1"/>
  <c r="A1264" i="1"/>
  <c r="F1263" i="1"/>
  <c r="E1263" i="1"/>
  <c r="D1263" i="1"/>
  <c r="C1263" i="1"/>
  <c r="B1263" i="1"/>
  <c r="A1263" i="1"/>
  <c r="F1262" i="1"/>
  <c r="E1262" i="1"/>
  <c r="D1262" i="1"/>
  <c r="C1262" i="1"/>
  <c r="B1262" i="1"/>
  <c r="A1262" i="1"/>
  <c r="F1261" i="1"/>
  <c r="E1261" i="1"/>
  <c r="D1261" i="1"/>
  <c r="C1261" i="1"/>
  <c r="B1261" i="1"/>
  <c r="A1261" i="1"/>
  <c r="F1260" i="1"/>
  <c r="E1260" i="1"/>
  <c r="D1260" i="1"/>
  <c r="C1260" i="1"/>
  <c r="B1260" i="1"/>
  <c r="A1260" i="1"/>
  <c r="F1259" i="1"/>
  <c r="E1259" i="1"/>
  <c r="D1259" i="1"/>
  <c r="C1259" i="1"/>
  <c r="B1259" i="1"/>
  <c r="A1259" i="1"/>
  <c r="F1258" i="1"/>
  <c r="E1258" i="1"/>
  <c r="D1258" i="1"/>
  <c r="C1258" i="1"/>
  <c r="B1258" i="1"/>
  <c r="A1258" i="1"/>
  <c r="F1257" i="1"/>
  <c r="E1257" i="1"/>
  <c r="D1257" i="1"/>
  <c r="C1257" i="1"/>
  <c r="B1257" i="1"/>
  <c r="A1257" i="1"/>
  <c r="F1256" i="1"/>
  <c r="E1256" i="1"/>
  <c r="D1256" i="1"/>
  <c r="C1256" i="1"/>
  <c r="B1256" i="1"/>
  <c r="A1256" i="1"/>
  <c r="F1255" i="1"/>
  <c r="E1255" i="1"/>
  <c r="D1255" i="1"/>
  <c r="C1255" i="1"/>
  <c r="B1255" i="1"/>
  <c r="A1255" i="1"/>
  <c r="F1254" i="1"/>
  <c r="E1254" i="1"/>
  <c r="D1254" i="1"/>
  <c r="C1254" i="1"/>
  <c r="B1254" i="1"/>
  <c r="A1254" i="1"/>
  <c r="F1253" i="1"/>
  <c r="E1253" i="1"/>
  <c r="D1253" i="1"/>
  <c r="C1253" i="1"/>
  <c r="B1253" i="1"/>
  <c r="A1253" i="1"/>
  <c r="F1252" i="1"/>
  <c r="E1252" i="1"/>
  <c r="D1252" i="1"/>
  <c r="C1252" i="1"/>
  <c r="B1252" i="1"/>
  <c r="A1252" i="1"/>
  <c r="F1251" i="1"/>
  <c r="E1251" i="1"/>
  <c r="D1251" i="1"/>
  <c r="C1251" i="1"/>
  <c r="B1251" i="1"/>
  <c r="A1251" i="1"/>
  <c r="F1250" i="1"/>
  <c r="E1250" i="1"/>
  <c r="D1250" i="1"/>
  <c r="C1250" i="1"/>
  <c r="B1250" i="1"/>
  <c r="A1250" i="1"/>
  <c r="F1249" i="1"/>
  <c r="E1249" i="1"/>
  <c r="D1249" i="1"/>
  <c r="C1249" i="1"/>
  <c r="B1249" i="1"/>
  <c r="A1249" i="1"/>
  <c r="F1248" i="1"/>
  <c r="E1248" i="1"/>
  <c r="D1248" i="1"/>
  <c r="C1248" i="1"/>
  <c r="B1248" i="1"/>
  <c r="A1248" i="1"/>
  <c r="F1247" i="1"/>
  <c r="E1247" i="1"/>
  <c r="D1247" i="1"/>
  <c r="C1247" i="1"/>
  <c r="B1247" i="1"/>
  <c r="A1247" i="1"/>
  <c r="F1246" i="1"/>
  <c r="E1246" i="1"/>
  <c r="D1246" i="1"/>
  <c r="C1246" i="1"/>
  <c r="B1246" i="1"/>
  <c r="A1246" i="1"/>
  <c r="F1245" i="1"/>
  <c r="E1245" i="1"/>
  <c r="D1245" i="1"/>
  <c r="C1245" i="1"/>
  <c r="B1245" i="1"/>
  <c r="A1245" i="1"/>
  <c r="F1244" i="1"/>
  <c r="E1244" i="1"/>
  <c r="D1244" i="1"/>
  <c r="C1244" i="1"/>
  <c r="B1244" i="1"/>
  <c r="A1244" i="1"/>
  <c r="F1243" i="1"/>
  <c r="E1243" i="1"/>
  <c r="D1243" i="1"/>
  <c r="C1243" i="1"/>
  <c r="B1243" i="1"/>
  <c r="A1243" i="1"/>
  <c r="F1242" i="1"/>
  <c r="E1242" i="1"/>
  <c r="D1242" i="1"/>
  <c r="C1242" i="1"/>
  <c r="B1242" i="1"/>
  <c r="A1242" i="1"/>
  <c r="F1241" i="1"/>
  <c r="E1241" i="1"/>
  <c r="D1241" i="1"/>
  <c r="C1241" i="1"/>
  <c r="B1241" i="1"/>
  <c r="A1241" i="1"/>
  <c r="F1240" i="1"/>
  <c r="E1240" i="1"/>
  <c r="D1240" i="1"/>
  <c r="C1240" i="1"/>
  <c r="B1240" i="1"/>
  <c r="A1240" i="1"/>
  <c r="F1239" i="1"/>
  <c r="E1239" i="1"/>
  <c r="D1239" i="1"/>
  <c r="C1239" i="1"/>
  <c r="B1239" i="1"/>
  <c r="A1239" i="1"/>
  <c r="F1238" i="1"/>
  <c r="E1238" i="1"/>
  <c r="D1238" i="1"/>
  <c r="C1238" i="1"/>
  <c r="B1238" i="1"/>
  <c r="A1238" i="1"/>
  <c r="F1237" i="1"/>
  <c r="E1237" i="1"/>
  <c r="D1237" i="1"/>
  <c r="C1237" i="1"/>
  <c r="B1237" i="1"/>
  <c r="A1237" i="1"/>
  <c r="F1236" i="1"/>
  <c r="E1236" i="1"/>
  <c r="D1236" i="1"/>
  <c r="C1236" i="1"/>
  <c r="B1236" i="1"/>
  <c r="A1236" i="1"/>
  <c r="F1235" i="1"/>
  <c r="E1235" i="1"/>
  <c r="D1235" i="1"/>
  <c r="C1235" i="1"/>
  <c r="B1235" i="1"/>
  <c r="A1235" i="1"/>
  <c r="F1234" i="1"/>
  <c r="E1234" i="1"/>
  <c r="D1234" i="1"/>
  <c r="C1234" i="1"/>
  <c r="B1234" i="1"/>
  <c r="A1234" i="1"/>
  <c r="F1233" i="1"/>
  <c r="E1233" i="1"/>
  <c r="D1233" i="1"/>
  <c r="C1233" i="1"/>
  <c r="B1233" i="1"/>
  <c r="A1233" i="1"/>
  <c r="F1232" i="1"/>
  <c r="E1232" i="1"/>
  <c r="D1232" i="1"/>
  <c r="C1232" i="1"/>
  <c r="B1232" i="1"/>
  <c r="A1232" i="1"/>
  <c r="F1231" i="1"/>
  <c r="E1231" i="1"/>
  <c r="D1231" i="1"/>
  <c r="C1231" i="1"/>
  <c r="B1231" i="1"/>
  <c r="A1231" i="1"/>
  <c r="F1230" i="1"/>
  <c r="E1230" i="1"/>
  <c r="D1230" i="1"/>
  <c r="C1230" i="1"/>
  <c r="B1230" i="1"/>
  <c r="A1230" i="1"/>
  <c r="F1229" i="1"/>
  <c r="E1229" i="1"/>
  <c r="D1229" i="1"/>
  <c r="C1229" i="1"/>
  <c r="B1229" i="1"/>
  <c r="A1229" i="1"/>
  <c r="F1228" i="1"/>
  <c r="E1228" i="1"/>
  <c r="D1228" i="1"/>
  <c r="C1228" i="1"/>
  <c r="B1228" i="1"/>
  <c r="A1228" i="1"/>
  <c r="F1227" i="1"/>
  <c r="E1227" i="1"/>
  <c r="D1227" i="1"/>
  <c r="C1227" i="1"/>
  <c r="B1227" i="1"/>
  <c r="A1227" i="1"/>
  <c r="F1226" i="1"/>
  <c r="E1226" i="1"/>
  <c r="D1226" i="1"/>
  <c r="C1226" i="1"/>
  <c r="B1226" i="1"/>
  <c r="A1226" i="1"/>
  <c r="F1225" i="1"/>
  <c r="E1225" i="1"/>
  <c r="D1225" i="1"/>
  <c r="C1225" i="1"/>
  <c r="B1225" i="1"/>
  <c r="A1225" i="1"/>
  <c r="F1224" i="1"/>
  <c r="E1224" i="1"/>
  <c r="D1224" i="1"/>
  <c r="C1224" i="1"/>
  <c r="B1224" i="1"/>
  <c r="A1224" i="1"/>
  <c r="F1223" i="1"/>
  <c r="E1223" i="1"/>
  <c r="D1223" i="1"/>
  <c r="C1223" i="1"/>
  <c r="B1223" i="1"/>
  <c r="A1223" i="1"/>
  <c r="F1222" i="1"/>
  <c r="E1222" i="1"/>
  <c r="D1222" i="1"/>
  <c r="C1222" i="1"/>
  <c r="B1222" i="1"/>
  <c r="A1222" i="1"/>
  <c r="F1221" i="1"/>
  <c r="E1221" i="1"/>
  <c r="D1221" i="1"/>
  <c r="C1221" i="1"/>
  <c r="B1221" i="1"/>
  <c r="A1221" i="1"/>
  <c r="F1220" i="1"/>
  <c r="E1220" i="1"/>
  <c r="D1220" i="1"/>
  <c r="C1220" i="1"/>
  <c r="B1220" i="1"/>
  <c r="A1220" i="1"/>
  <c r="F1219" i="1"/>
  <c r="E1219" i="1"/>
  <c r="D1219" i="1"/>
  <c r="C1219" i="1"/>
  <c r="B1219" i="1"/>
  <c r="A1219" i="1"/>
  <c r="F1218" i="1"/>
  <c r="E1218" i="1"/>
  <c r="D1218" i="1"/>
  <c r="C1218" i="1"/>
  <c r="B1218" i="1"/>
  <c r="A1218" i="1"/>
  <c r="F1217" i="1"/>
  <c r="E1217" i="1"/>
  <c r="D1217" i="1"/>
  <c r="C1217" i="1"/>
  <c r="B1217" i="1"/>
  <c r="A1217" i="1"/>
  <c r="F1216" i="1"/>
  <c r="E1216" i="1"/>
  <c r="D1216" i="1"/>
  <c r="C1216" i="1"/>
  <c r="B1216" i="1"/>
  <c r="A1216" i="1"/>
  <c r="F1215" i="1"/>
  <c r="E1215" i="1"/>
  <c r="D1215" i="1"/>
  <c r="C1215" i="1"/>
  <c r="B1215" i="1"/>
  <c r="A1215" i="1"/>
  <c r="F1214" i="1"/>
  <c r="E1214" i="1"/>
  <c r="D1214" i="1"/>
  <c r="C1214" i="1"/>
  <c r="B1214" i="1"/>
  <c r="A1214" i="1"/>
  <c r="F1213" i="1"/>
  <c r="E1213" i="1"/>
  <c r="D1213" i="1"/>
  <c r="C1213" i="1"/>
  <c r="B1213" i="1"/>
  <c r="A1213" i="1"/>
  <c r="F1212" i="1"/>
  <c r="E1212" i="1"/>
  <c r="D1212" i="1"/>
  <c r="C1212" i="1"/>
  <c r="B1212" i="1"/>
  <c r="A1212" i="1"/>
  <c r="F1211" i="1"/>
  <c r="E1211" i="1"/>
  <c r="D1211" i="1"/>
  <c r="C1211" i="1"/>
  <c r="B1211" i="1"/>
  <c r="A1211" i="1"/>
  <c r="F1210" i="1"/>
  <c r="E1210" i="1"/>
  <c r="D1210" i="1"/>
  <c r="C1210" i="1"/>
  <c r="B1210" i="1"/>
  <c r="A1210" i="1"/>
  <c r="F1209" i="1"/>
  <c r="E1209" i="1"/>
  <c r="D1209" i="1"/>
  <c r="C1209" i="1"/>
  <c r="B1209" i="1"/>
  <c r="A1209" i="1"/>
  <c r="F1208" i="1"/>
  <c r="E1208" i="1"/>
  <c r="D1208" i="1"/>
  <c r="C1208" i="1"/>
  <c r="B1208" i="1"/>
  <c r="A1208" i="1"/>
  <c r="F1207" i="1"/>
  <c r="E1207" i="1"/>
  <c r="D1207" i="1"/>
  <c r="C1207" i="1"/>
  <c r="B1207" i="1"/>
  <c r="A1207" i="1"/>
  <c r="F1206" i="1"/>
  <c r="E1206" i="1"/>
  <c r="D1206" i="1"/>
  <c r="C1206" i="1"/>
  <c r="B1206" i="1"/>
  <c r="A1206" i="1"/>
  <c r="F1205" i="1"/>
  <c r="E1205" i="1"/>
  <c r="D1205" i="1"/>
  <c r="C1205" i="1"/>
  <c r="B1205" i="1"/>
  <c r="A1205" i="1"/>
  <c r="F1204" i="1"/>
  <c r="E1204" i="1"/>
  <c r="D1204" i="1"/>
  <c r="C1204" i="1"/>
  <c r="B1204" i="1"/>
  <c r="A1204" i="1"/>
  <c r="F1203" i="1"/>
  <c r="E1203" i="1"/>
  <c r="D1203" i="1"/>
  <c r="C1203" i="1"/>
  <c r="B1203" i="1"/>
  <c r="A1203" i="1"/>
  <c r="F1202" i="1"/>
  <c r="E1202" i="1"/>
  <c r="D1202" i="1"/>
  <c r="C1202" i="1"/>
  <c r="B1202" i="1"/>
  <c r="A1202" i="1"/>
  <c r="F1201" i="1"/>
  <c r="E1201" i="1"/>
  <c r="D1201" i="1"/>
  <c r="C1201" i="1"/>
  <c r="B1201" i="1"/>
  <c r="A1201" i="1"/>
  <c r="F1200" i="1"/>
  <c r="E1200" i="1"/>
  <c r="D1200" i="1"/>
  <c r="C1200" i="1"/>
  <c r="B1200" i="1"/>
  <c r="A1200" i="1"/>
  <c r="F1199" i="1"/>
  <c r="E1199" i="1"/>
  <c r="D1199" i="1"/>
  <c r="C1199" i="1"/>
  <c r="B1199" i="1"/>
  <c r="A1199" i="1"/>
  <c r="F1198" i="1"/>
  <c r="E1198" i="1"/>
  <c r="D1198" i="1"/>
  <c r="C1198" i="1"/>
  <c r="B1198" i="1"/>
  <c r="A1198" i="1"/>
  <c r="F1197" i="1"/>
  <c r="E1197" i="1"/>
  <c r="D1197" i="1"/>
  <c r="C1197" i="1"/>
  <c r="B1197" i="1"/>
  <c r="A1197" i="1"/>
  <c r="F1196" i="1"/>
  <c r="E1196" i="1"/>
  <c r="D1196" i="1"/>
  <c r="C1196" i="1"/>
  <c r="B1196" i="1"/>
  <c r="A1196" i="1"/>
  <c r="F1195" i="1"/>
  <c r="E1195" i="1"/>
  <c r="D1195" i="1"/>
  <c r="C1195" i="1"/>
  <c r="B1195" i="1"/>
  <c r="A1195" i="1"/>
  <c r="F1194" i="1"/>
  <c r="E1194" i="1"/>
  <c r="D1194" i="1"/>
  <c r="C1194" i="1"/>
  <c r="B1194" i="1"/>
  <c r="A1194" i="1"/>
  <c r="F1193" i="1"/>
  <c r="E1193" i="1"/>
  <c r="D1193" i="1"/>
  <c r="C1193" i="1"/>
  <c r="B1193" i="1"/>
  <c r="A1193" i="1"/>
  <c r="F1192" i="1"/>
  <c r="E1192" i="1"/>
  <c r="D1192" i="1"/>
  <c r="C1192" i="1"/>
  <c r="B1192" i="1"/>
  <c r="A1192" i="1"/>
  <c r="F1191" i="1"/>
  <c r="E1191" i="1"/>
  <c r="D1191" i="1"/>
  <c r="C1191" i="1"/>
  <c r="B1191" i="1"/>
  <c r="A1191" i="1"/>
  <c r="F1190" i="1"/>
  <c r="E1190" i="1"/>
  <c r="D1190" i="1"/>
  <c r="C1190" i="1"/>
  <c r="B1190" i="1"/>
  <c r="A1190" i="1"/>
  <c r="F1189" i="1"/>
  <c r="E1189" i="1"/>
  <c r="D1189" i="1"/>
  <c r="C1189" i="1"/>
  <c r="B1189" i="1"/>
  <c r="A1189" i="1"/>
  <c r="F1188" i="1"/>
  <c r="E1188" i="1"/>
  <c r="D1188" i="1"/>
  <c r="C1188" i="1"/>
  <c r="B1188" i="1"/>
  <c r="A1188" i="1"/>
  <c r="F1187" i="1"/>
  <c r="E1187" i="1"/>
  <c r="D1187" i="1"/>
  <c r="C1187" i="1"/>
  <c r="B1187" i="1"/>
  <c r="A1187" i="1"/>
  <c r="F1186" i="1"/>
  <c r="E1186" i="1"/>
  <c r="D1186" i="1"/>
  <c r="C1186" i="1"/>
  <c r="B1186" i="1"/>
  <c r="A1186" i="1"/>
  <c r="F1185" i="1"/>
  <c r="E1185" i="1"/>
  <c r="D1185" i="1"/>
  <c r="C1185" i="1"/>
  <c r="B1185" i="1"/>
  <c r="A1185" i="1"/>
  <c r="F1184" i="1"/>
  <c r="E1184" i="1"/>
  <c r="D1184" i="1"/>
  <c r="C1184" i="1"/>
  <c r="B1184" i="1"/>
  <c r="A1184" i="1"/>
  <c r="F1183" i="1"/>
  <c r="E1183" i="1"/>
  <c r="D1183" i="1"/>
  <c r="C1183" i="1"/>
  <c r="B1183" i="1"/>
  <c r="A1183" i="1"/>
  <c r="F1182" i="1"/>
  <c r="E1182" i="1"/>
  <c r="D1182" i="1"/>
  <c r="C1182" i="1"/>
  <c r="B1182" i="1"/>
  <c r="A1182" i="1"/>
  <c r="F1181" i="1"/>
  <c r="E1181" i="1"/>
  <c r="D1181" i="1"/>
  <c r="C1181" i="1"/>
  <c r="B1181" i="1"/>
  <c r="A1181" i="1"/>
  <c r="F1180" i="1"/>
  <c r="E1180" i="1"/>
  <c r="D1180" i="1"/>
  <c r="C1180" i="1"/>
  <c r="B1180" i="1"/>
  <c r="A1180" i="1"/>
  <c r="F1179" i="1"/>
  <c r="E1179" i="1"/>
  <c r="D1179" i="1"/>
  <c r="C1179" i="1"/>
  <c r="B1179" i="1"/>
  <c r="A1179" i="1"/>
  <c r="F1178" i="1"/>
  <c r="E1178" i="1"/>
  <c r="D1178" i="1"/>
  <c r="C1178" i="1"/>
  <c r="B1178" i="1"/>
  <c r="A1178" i="1"/>
  <c r="F1177" i="1"/>
  <c r="E1177" i="1"/>
  <c r="D1177" i="1"/>
  <c r="C1177" i="1"/>
  <c r="B1177" i="1"/>
  <c r="A1177" i="1"/>
  <c r="F1176" i="1"/>
  <c r="E1176" i="1"/>
  <c r="D1176" i="1"/>
  <c r="C1176" i="1"/>
  <c r="B1176" i="1"/>
  <c r="A1176" i="1"/>
  <c r="F1175" i="1"/>
  <c r="E1175" i="1"/>
  <c r="D1175" i="1"/>
  <c r="C1175" i="1"/>
  <c r="B1175" i="1"/>
  <c r="A1175" i="1"/>
  <c r="F1174" i="1"/>
  <c r="E1174" i="1"/>
  <c r="D1174" i="1"/>
  <c r="C1174" i="1"/>
  <c r="B1174" i="1"/>
  <c r="A1174" i="1"/>
  <c r="F1173" i="1"/>
  <c r="E1173" i="1"/>
  <c r="D1173" i="1"/>
  <c r="C1173" i="1"/>
  <c r="B1173" i="1"/>
  <c r="A1173" i="1"/>
  <c r="F1172" i="1"/>
  <c r="E1172" i="1"/>
  <c r="D1172" i="1"/>
  <c r="C1172" i="1"/>
  <c r="B1172" i="1"/>
  <c r="A1172" i="1"/>
  <c r="F1171" i="1"/>
  <c r="E1171" i="1"/>
  <c r="D1171" i="1"/>
  <c r="C1171" i="1"/>
  <c r="B1171" i="1"/>
  <c r="A1171" i="1"/>
  <c r="F1170" i="1"/>
  <c r="E1170" i="1"/>
  <c r="D1170" i="1"/>
  <c r="C1170" i="1"/>
  <c r="B1170" i="1"/>
  <c r="A1170" i="1"/>
  <c r="F1169" i="1"/>
  <c r="E1169" i="1"/>
  <c r="D1169" i="1"/>
  <c r="C1169" i="1"/>
  <c r="B1169" i="1"/>
  <c r="A1169" i="1"/>
  <c r="F1168" i="1"/>
  <c r="E1168" i="1"/>
  <c r="D1168" i="1"/>
  <c r="C1168" i="1"/>
  <c r="B1168" i="1"/>
  <c r="A1168" i="1"/>
  <c r="F1167" i="1"/>
  <c r="E1167" i="1"/>
  <c r="D1167" i="1"/>
  <c r="C1167" i="1"/>
  <c r="B1167" i="1"/>
  <c r="A1167" i="1"/>
  <c r="F1166" i="1"/>
  <c r="E1166" i="1"/>
  <c r="D1166" i="1"/>
  <c r="C1166" i="1"/>
  <c r="B1166" i="1"/>
  <c r="A1166" i="1"/>
  <c r="F1165" i="1"/>
  <c r="E1165" i="1"/>
  <c r="D1165" i="1"/>
  <c r="C1165" i="1"/>
  <c r="B1165" i="1"/>
  <c r="A1165" i="1"/>
  <c r="F1164" i="1"/>
  <c r="E1164" i="1"/>
  <c r="D1164" i="1"/>
  <c r="C1164" i="1"/>
  <c r="B1164" i="1"/>
  <c r="A1164" i="1"/>
  <c r="F1163" i="1"/>
  <c r="E1163" i="1"/>
  <c r="D1163" i="1"/>
  <c r="C1163" i="1"/>
  <c r="B1163" i="1"/>
  <c r="A1163" i="1"/>
  <c r="F1162" i="1"/>
  <c r="E1162" i="1"/>
  <c r="D1162" i="1"/>
  <c r="C1162" i="1"/>
  <c r="B1162" i="1"/>
  <c r="A1162" i="1"/>
  <c r="F1161" i="1"/>
  <c r="E1161" i="1"/>
  <c r="D1161" i="1"/>
  <c r="C1161" i="1"/>
  <c r="B1161" i="1"/>
  <c r="A1161" i="1"/>
  <c r="F1160" i="1"/>
  <c r="E1160" i="1"/>
  <c r="D1160" i="1"/>
  <c r="C1160" i="1"/>
  <c r="B1160" i="1"/>
  <c r="A1160" i="1"/>
  <c r="F1159" i="1"/>
  <c r="E1159" i="1"/>
  <c r="D1159" i="1"/>
  <c r="C1159" i="1"/>
  <c r="B1159" i="1"/>
  <c r="A1159" i="1"/>
  <c r="F1158" i="1"/>
  <c r="E1158" i="1"/>
  <c r="D1158" i="1"/>
  <c r="C1158" i="1"/>
  <c r="B1158" i="1"/>
  <c r="A1158" i="1"/>
  <c r="F1157" i="1"/>
  <c r="E1157" i="1"/>
  <c r="D1157" i="1"/>
  <c r="C1157" i="1"/>
  <c r="B1157" i="1"/>
  <c r="A1157" i="1"/>
  <c r="F1156" i="1"/>
  <c r="E1156" i="1"/>
  <c r="D1156" i="1"/>
  <c r="C1156" i="1"/>
  <c r="B1156" i="1"/>
  <c r="A1156" i="1"/>
  <c r="F1155" i="1"/>
  <c r="E1155" i="1"/>
  <c r="D1155" i="1"/>
  <c r="C1155" i="1"/>
  <c r="B1155" i="1"/>
  <c r="A1155" i="1"/>
  <c r="F1154" i="1"/>
  <c r="E1154" i="1"/>
  <c r="D1154" i="1"/>
  <c r="C1154" i="1"/>
  <c r="B1154" i="1"/>
  <c r="A1154" i="1"/>
  <c r="F1153" i="1"/>
  <c r="E1153" i="1"/>
  <c r="D1153" i="1"/>
  <c r="C1153" i="1"/>
  <c r="B1153" i="1"/>
  <c r="A1153" i="1"/>
  <c r="F1152" i="1"/>
  <c r="E1152" i="1"/>
  <c r="D1152" i="1"/>
  <c r="C1152" i="1"/>
  <c r="B1152" i="1"/>
  <c r="A1152" i="1"/>
  <c r="F1151" i="1"/>
  <c r="E1151" i="1"/>
  <c r="D1151" i="1"/>
  <c r="C1151" i="1"/>
  <c r="B1151" i="1"/>
  <c r="A1151" i="1"/>
  <c r="F1150" i="1"/>
  <c r="E1150" i="1"/>
  <c r="D1150" i="1"/>
  <c r="C1150" i="1"/>
  <c r="B1150" i="1"/>
  <c r="A1150" i="1"/>
  <c r="F1149" i="1"/>
  <c r="E1149" i="1"/>
  <c r="D1149" i="1"/>
  <c r="C1149" i="1"/>
  <c r="B1149" i="1"/>
  <c r="A1149" i="1"/>
  <c r="F1148" i="1"/>
  <c r="E1148" i="1"/>
  <c r="D1148" i="1"/>
  <c r="C1148" i="1"/>
  <c r="B1148" i="1"/>
  <c r="A1148" i="1"/>
  <c r="F1147" i="1"/>
  <c r="E1147" i="1"/>
  <c r="D1147" i="1"/>
  <c r="C1147" i="1"/>
  <c r="B1147" i="1"/>
  <c r="A1147" i="1"/>
  <c r="F1146" i="1"/>
  <c r="E1146" i="1"/>
  <c r="D1146" i="1"/>
  <c r="C1146" i="1"/>
  <c r="B1146" i="1"/>
  <c r="A1146" i="1"/>
  <c r="F1145" i="1"/>
  <c r="E1145" i="1"/>
  <c r="D1145" i="1"/>
  <c r="C1145" i="1"/>
  <c r="B1145" i="1"/>
  <c r="A1145" i="1"/>
  <c r="F1144" i="1"/>
  <c r="E1144" i="1"/>
  <c r="D1144" i="1"/>
  <c r="C1144" i="1"/>
  <c r="B1144" i="1"/>
  <c r="A1144" i="1"/>
  <c r="F1143" i="1"/>
  <c r="E1143" i="1"/>
  <c r="D1143" i="1"/>
  <c r="C1143" i="1"/>
  <c r="B1143" i="1"/>
  <c r="A1143" i="1"/>
  <c r="F1142" i="1"/>
  <c r="E1142" i="1"/>
  <c r="D1142" i="1"/>
  <c r="C1142" i="1"/>
  <c r="B1142" i="1"/>
  <c r="A1142" i="1"/>
  <c r="F1141" i="1"/>
  <c r="E1141" i="1"/>
  <c r="D1141" i="1"/>
  <c r="C1141" i="1"/>
  <c r="B1141" i="1"/>
  <c r="A1141" i="1"/>
  <c r="F1140" i="1"/>
  <c r="E1140" i="1"/>
  <c r="D1140" i="1"/>
  <c r="C1140" i="1"/>
  <c r="B1140" i="1"/>
  <c r="A1140" i="1"/>
  <c r="F1139" i="1"/>
  <c r="E1139" i="1"/>
  <c r="D1139" i="1"/>
  <c r="C1139" i="1"/>
  <c r="B1139" i="1"/>
  <c r="A1139" i="1"/>
  <c r="F1138" i="1"/>
  <c r="E1138" i="1"/>
  <c r="D1138" i="1"/>
  <c r="C1138" i="1"/>
  <c r="B1138" i="1"/>
  <c r="A1138" i="1"/>
  <c r="F1137" i="1"/>
  <c r="E1137" i="1"/>
  <c r="D1137" i="1"/>
  <c r="C1137" i="1"/>
  <c r="B1137" i="1"/>
  <c r="A1137" i="1"/>
  <c r="F1136" i="1"/>
  <c r="E1136" i="1"/>
  <c r="D1136" i="1"/>
  <c r="C1136" i="1"/>
  <c r="B1136" i="1"/>
  <c r="A1136" i="1"/>
  <c r="F1135" i="1"/>
  <c r="E1135" i="1"/>
  <c r="D1135" i="1"/>
  <c r="C1135" i="1"/>
  <c r="B1135" i="1"/>
  <c r="A1135" i="1"/>
  <c r="F1134" i="1"/>
  <c r="E1134" i="1"/>
  <c r="D1134" i="1"/>
  <c r="C1134" i="1"/>
  <c r="B1134" i="1"/>
  <c r="A1134" i="1"/>
  <c r="F1133" i="1"/>
  <c r="E1133" i="1"/>
  <c r="D1133" i="1"/>
  <c r="C1133" i="1"/>
  <c r="B1133" i="1"/>
  <c r="A1133" i="1"/>
  <c r="F1132" i="1"/>
  <c r="E1132" i="1"/>
  <c r="D1132" i="1"/>
  <c r="C1132" i="1"/>
  <c r="B1132" i="1"/>
  <c r="A1132" i="1"/>
  <c r="F1131" i="1"/>
  <c r="E1131" i="1"/>
  <c r="D1131" i="1"/>
  <c r="C1131" i="1"/>
  <c r="B1131" i="1"/>
  <c r="A1131" i="1"/>
  <c r="F1130" i="1"/>
  <c r="E1130" i="1"/>
  <c r="D1130" i="1"/>
  <c r="C1130" i="1"/>
  <c r="B1130" i="1"/>
  <c r="A1130" i="1"/>
  <c r="F1129" i="1"/>
  <c r="E1129" i="1"/>
  <c r="D1129" i="1"/>
  <c r="C1129" i="1"/>
  <c r="B1129" i="1"/>
  <c r="A1129" i="1"/>
  <c r="F1128" i="1"/>
  <c r="E1128" i="1"/>
  <c r="D1128" i="1"/>
  <c r="C1128" i="1"/>
  <c r="B1128" i="1"/>
  <c r="A1128" i="1"/>
  <c r="F1127" i="1"/>
  <c r="E1127" i="1"/>
  <c r="D1127" i="1"/>
  <c r="C1127" i="1"/>
  <c r="B1127" i="1"/>
  <c r="A1127" i="1"/>
  <c r="F1126" i="1"/>
  <c r="E1126" i="1"/>
  <c r="D1126" i="1"/>
  <c r="C1126" i="1"/>
  <c r="B1126" i="1"/>
  <c r="A1126" i="1"/>
  <c r="F1125" i="1"/>
  <c r="E1125" i="1"/>
  <c r="D1125" i="1"/>
  <c r="C1125" i="1"/>
  <c r="B1125" i="1"/>
  <c r="A1125" i="1"/>
  <c r="F1124" i="1"/>
  <c r="E1124" i="1"/>
  <c r="D1124" i="1"/>
  <c r="C1124" i="1"/>
  <c r="B1124" i="1"/>
  <c r="A1124" i="1"/>
  <c r="F1123" i="1"/>
  <c r="E1123" i="1"/>
  <c r="D1123" i="1"/>
  <c r="C1123" i="1"/>
  <c r="B1123" i="1"/>
  <c r="A1123" i="1"/>
  <c r="F1122" i="1"/>
  <c r="E1122" i="1"/>
  <c r="D1122" i="1"/>
  <c r="C1122" i="1"/>
  <c r="B1122" i="1"/>
  <c r="A1122" i="1"/>
  <c r="F1121" i="1"/>
  <c r="E1121" i="1"/>
  <c r="D1121" i="1"/>
  <c r="C1121" i="1"/>
  <c r="B1121" i="1"/>
  <c r="A1121" i="1"/>
  <c r="F1120" i="1"/>
  <c r="E1120" i="1"/>
  <c r="D1120" i="1"/>
  <c r="C1120" i="1"/>
  <c r="B1120" i="1"/>
  <c r="A1120" i="1"/>
  <c r="F1119" i="1"/>
  <c r="E1119" i="1"/>
  <c r="D1119" i="1"/>
  <c r="C1119" i="1"/>
  <c r="B1119" i="1"/>
  <c r="A1119" i="1"/>
  <c r="F1118" i="1"/>
  <c r="E1118" i="1"/>
  <c r="D1118" i="1"/>
  <c r="C1118" i="1"/>
  <c r="B1118" i="1"/>
  <c r="A1118" i="1"/>
  <c r="F1117" i="1"/>
  <c r="E1117" i="1"/>
  <c r="D1117" i="1"/>
  <c r="C1117" i="1"/>
  <c r="B1117" i="1"/>
  <c r="A1117" i="1"/>
  <c r="F1116" i="1"/>
  <c r="E1116" i="1"/>
  <c r="D1116" i="1"/>
  <c r="C1116" i="1"/>
  <c r="B1116" i="1"/>
  <c r="A1116" i="1"/>
  <c r="F1115" i="1"/>
  <c r="E1115" i="1"/>
  <c r="D1115" i="1"/>
  <c r="C1115" i="1"/>
  <c r="B1115" i="1"/>
  <c r="A1115" i="1"/>
  <c r="F1114" i="1"/>
  <c r="E1114" i="1"/>
  <c r="D1114" i="1"/>
  <c r="C1114" i="1"/>
  <c r="B1114" i="1"/>
  <c r="A1114" i="1"/>
  <c r="F1113" i="1"/>
  <c r="E1113" i="1"/>
  <c r="D1113" i="1"/>
  <c r="C1113" i="1"/>
  <c r="B1113" i="1"/>
  <c r="A1113" i="1"/>
  <c r="F1112" i="1"/>
  <c r="E1112" i="1"/>
  <c r="D1112" i="1"/>
  <c r="C1112" i="1"/>
  <c r="B1112" i="1"/>
  <c r="A1112" i="1"/>
  <c r="F1111" i="1"/>
  <c r="E1111" i="1"/>
  <c r="D1111" i="1"/>
  <c r="C1111" i="1"/>
  <c r="B1111" i="1"/>
  <c r="A1111" i="1"/>
  <c r="F1110" i="1"/>
  <c r="E1110" i="1"/>
  <c r="D1110" i="1"/>
  <c r="C1110" i="1"/>
  <c r="B1110" i="1"/>
  <c r="A1110" i="1"/>
  <c r="F1109" i="1"/>
  <c r="E1109" i="1"/>
  <c r="D1109" i="1"/>
  <c r="C1109" i="1"/>
  <c r="B1109" i="1"/>
  <c r="A1109" i="1"/>
  <c r="F1108" i="1"/>
  <c r="E1108" i="1"/>
  <c r="D1108" i="1"/>
  <c r="C1108" i="1"/>
  <c r="B1108" i="1"/>
  <c r="A1108" i="1"/>
  <c r="F1107" i="1"/>
  <c r="E1107" i="1"/>
  <c r="D1107" i="1"/>
  <c r="C1107" i="1"/>
  <c r="B1107" i="1"/>
  <c r="A1107" i="1"/>
  <c r="F1106" i="1"/>
  <c r="E1106" i="1"/>
  <c r="D1106" i="1"/>
  <c r="C1106" i="1"/>
  <c r="B1106" i="1"/>
  <c r="A1106" i="1"/>
  <c r="F1105" i="1"/>
  <c r="E1105" i="1"/>
  <c r="D1105" i="1"/>
  <c r="C1105" i="1"/>
  <c r="B1105" i="1"/>
  <c r="A1105" i="1"/>
  <c r="F1104" i="1"/>
  <c r="E1104" i="1"/>
  <c r="D1104" i="1"/>
  <c r="C1104" i="1"/>
  <c r="B1104" i="1"/>
  <c r="A1104" i="1"/>
  <c r="F1103" i="1"/>
  <c r="E1103" i="1"/>
  <c r="D1103" i="1"/>
  <c r="C1103" i="1"/>
  <c r="B1103" i="1"/>
  <c r="A1103" i="1"/>
  <c r="F1102" i="1"/>
  <c r="E1102" i="1"/>
  <c r="D1102" i="1"/>
  <c r="C1102" i="1"/>
  <c r="B1102" i="1"/>
  <c r="A1102" i="1"/>
  <c r="F1101" i="1"/>
  <c r="E1101" i="1"/>
  <c r="D1101" i="1"/>
  <c r="C1101" i="1"/>
  <c r="B1101" i="1"/>
  <c r="A1101" i="1"/>
  <c r="F1100" i="1"/>
  <c r="E1100" i="1"/>
  <c r="D1100" i="1"/>
  <c r="C1100" i="1"/>
  <c r="B1100" i="1"/>
  <c r="A1100" i="1"/>
  <c r="F1099" i="1"/>
  <c r="E1099" i="1"/>
  <c r="D1099" i="1"/>
  <c r="C1099" i="1"/>
  <c r="B1099" i="1"/>
  <c r="A1099" i="1"/>
  <c r="F1098" i="1"/>
  <c r="E1098" i="1"/>
  <c r="D1098" i="1"/>
  <c r="C1098" i="1"/>
  <c r="B1098" i="1"/>
  <c r="A1098" i="1"/>
  <c r="F1097" i="1"/>
  <c r="E1097" i="1"/>
  <c r="D1097" i="1"/>
  <c r="C1097" i="1"/>
  <c r="B1097" i="1"/>
  <c r="A1097" i="1"/>
  <c r="F1096" i="1"/>
  <c r="E1096" i="1"/>
  <c r="D1096" i="1"/>
  <c r="C1096" i="1"/>
  <c r="B1096" i="1"/>
  <c r="A1096" i="1"/>
  <c r="F1095" i="1"/>
  <c r="E1095" i="1"/>
  <c r="D1095" i="1"/>
  <c r="C1095" i="1"/>
  <c r="B1095" i="1"/>
  <c r="A1095" i="1"/>
  <c r="F1094" i="1"/>
  <c r="E1094" i="1"/>
  <c r="D1094" i="1"/>
  <c r="C1094" i="1"/>
  <c r="B1094" i="1"/>
  <c r="A1094" i="1"/>
  <c r="F1093" i="1"/>
  <c r="E1093" i="1"/>
  <c r="D1093" i="1"/>
  <c r="C1093" i="1"/>
  <c r="B1093" i="1"/>
  <c r="A1093" i="1"/>
  <c r="F1092" i="1"/>
  <c r="E1092" i="1"/>
  <c r="D1092" i="1"/>
  <c r="C1092" i="1"/>
  <c r="B1092" i="1"/>
  <c r="A1092" i="1"/>
  <c r="F1091" i="1"/>
  <c r="E1091" i="1"/>
  <c r="D1091" i="1"/>
  <c r="C1091" i="1"/>
  <c r="B1091" i="1"/>
  <c r="A1091" i="1"/>
  <c r="F1090" i="1"/>
  <c r="E1090" i="1"/>
  <c r="D1090" i="1"/>
  <c r="C1090" i="1"/>
  <c r="B1090" i="1"/>
  <c r="A1090" i="1"/>
  <c r="F1089" i="1"/>
  <c r="E1089" i="1"/>
  <c r="D1089" i="1"/>
  <c r="C1089" i="1"/>
  <c r="B1089" i="1"/>
  <c r="A1089" i="1"/>
  <c r="F1088" i="1"/>
  <c r="E1088" i="1"/>
  <c r="D1088" i="1"/>
  <c r="C1088" i="1"/>
  <c r="B1088" i="1"/>
  <c r="A1088" i="1"/>
  <c r="F1087" i="1"/>
  <c r="E1087" i="1"/>
  <c r="D1087" i="1"/>
  <c r="C1087" i="1"/>
  <c r="B1087" i="1"/>
  <c r="A1087" i="1"/>
  <c r="F1086" i="1"/>
  <c r="E1086" i="1"/>
  <c r="D1086" i="1"/>
  <c r="C1086" i="1"/>
  <c r="B1086" i="1"/>
  <c r="A1086" i="1"/>
  <c r="F1085" i="1"/>
  <c r="E1085" i="1"/>
  <c r="D1085" i="1"/>
  <c r="C1085" i="1"/>
  <c r="B1085" i="1"/>
  <c r="A1085" i="1"/>
  <c r="F1084" i="1"/>
  <c r="E1084" i="1"/>
  <c r="D1084" i="1"/>
  <c r="C1084" i="1"/>
  <c r="B1084" i="1"/>
  <c r="A1084" i="1"/>
  <c r="F1083" i="1"/>
  <c r="E1083" i="1"/>
  <c r="D1083" i="1"/>
  <c r="C1083" i="1"/>
  <c r="B1083" i="1"/>
  <c r="A1083" i="1"/>
  <c r="F1082" i="1"/>
  <c r="E1082" i="1"/>
  <c r="D1082" i="1"/>
  <c r="C1082" i="1"/>
  <c r="B1082" i="1"/>
  <c r="A1082" i="1"/>
  <c r="F1081" i="1"/>
  <c r="E1081" i="1"/>
  <c r="D1081" i="1"/>
  <c r="C1081" i="1"/>
  <c r="B1081" i="1"/>
  <c r="A1081" i="1"/>
  <c r="F1080" i="1"/>
  <c r="E1080" i="1"/>
  <c r="D1080" i="1"/>
  <c r="C1080" i="1"/>
  <c r="B1080" i="1"/>
  <c r="A1080" i="1"/>
  <c r="F1079" i="1"/>
  <c r="E1079" i="1"/>
  <c r="D1079" i="1"/>
  <c r="C1079" i="1"/>
  <c r="B1079" i="1"/>
  <c r="A1079" i="1"/>
  <c r="F1078" i="1"/>
  <c r="E1078" i="1"/>
  <c r="D1078" i="1"/>
  <c r="C1078" i="1"/>
  <c r="B1078" i="1"/>
  <c r="A1078" i="1"/>
  <c r="F1077" i="1"/>
  <c r="E1077" i="1"/>
  <c r="D1077" i="1"/>
  <c r="C1077" i="1"/>
  <c r="B1077" i="1"/>
  <c r="A1077" i="1"/>
  <c r="F1076" i="1"/>
  <c r="E1076" i="1"/>
  <c r="D1076" i="1"/>
  <c r="C1076" i="1"/>
  <c r="B1076" i="1"/>
  <c r="A1076" i="1"/>
  <c r="F1075" i="1"/>
  <c r="E1075" i="1"/>
  <c r="D1075" i="1"/>
  <c r="C1075" i="1"/>
  <c r="B1075" i="1"/>
  <c r="A1075" i="1"/>
  <c r="F1074" i="1"/>
  <c r="E1074" i="1"/>
  <c r="D1074" i="1"/>
  <c r="C1074" i="1"/>
  <c r="B1074" i="1"/>
  <c r="A1074" i="1"/>
  <c r="F1073" i="1"/>
  <c r="E1073" i="1"/>
  <c r="D1073" i="1"/>
  <c r="C1073" i="1"/>
  <c r="B1073" i="1"/>
  <c r="A1073" i="1"/>
  <c r="F1072" i="1"/>
  <c r="E1072" i="1"/>
  <c r="D1072" i="1"/>
  <c r="C1072" i="1"/>
  <c r="B1072" i="1"/>
  <c r="A1072" i="1"/>
  <c r="F1071" i="1"/>
  <c r="E1071" i="1"/>
  <c r="D1071" i="1"/>
  <c r="C1071" i="1"/>
  <c r="B1071" i="1"/>
  <c r="A1071" i="1"/>
  <c r="F1070" i="1"/>
  <c r="E1070" i="1"/>
  <c r="D1070" i="1"/>
  <c r="C1070" i="1"/>
  <c r="B1070" i="1"/>
  <c r="A1070" i="1"/>
  <c r="F1069" i="1"/>
  <c r="E1069" i="1"/>
  <c r="D1069" i="1"/>
  <c r="C1069" i="1"/>
  <c r="B1069" i="1"/>
  <c r="A1069" i="1"/>
  <c r="F1068" i="1"/>
  <c r="E1068" i="1"/>
  <c r="D1068" i="1"/>
  <c r="C1068" i="1"/>
  <c r="B1068" i="1"/>
  <c r="A1068" i="1"/>
  <c r="F1067" i="1"/>
  <c r="E1067" i="1"/>
  <c r="D1067" i="1"/>
  <c r="C1067" i="1"/>
  <c r="B1067" i="1"/>
  <c r="A1067" i="1"/>
  <c r="F1066" i="1"/>
  <c r="E1066" i="1"/>
  <c r="D1066" i="1"/>
  <c r="C1066" i="1"/>
  <c r="B1066" i="1"/>
  <c r="A1066" i="1"/>
  <c r="F1065" i="1"/>
  <c r="E1065" i="1"/>
  <c r="D1065" i="1"/>
  <c r="C1065" i="1"/>
  <c r="B1065" i="1"/>
  <c r="A1065" i="1"/>
  <c r="F1064" i="1"/>
  <c r="E1064" i="1"/>
  <c r="D1064" i="1"/>
  <c r="C1064" i="1"/>
  <c r="B1064" i="1"/>
  <c r="A1064" i="1"/>
  <c r="F1063" i="1"/>
  <c r="E1063" i="1"/>
  <c r="D1063" i="1"/>
  <c r="C1063" i="1"/>
  <c r="B1063" i="1"/>
  <c r="A1063" i="1"/>
  <c r="F1062" i="1"/>
  <c r="E1062" i="1"/>
  <c r="D1062" i="1"/>
  <c r="C1062" i="1"/>
  <c r="B1062" i="1"/>
  <c r="A1062" i="1"/>
  <c r="F1061" i="1"/>
  <c r="E1061" i="1"/>
  <c r="D1061" i="1"/>
  <c r="C1061" i="1"/>
  <c r="B1061" i="1"/>
  <c r="A1061" i="1"/>
  <c r="F1060" i="1"/>
  <c r="E1060" i="1"/>
  <c r="D1060" i="1"/>
  <c r="C1060" i="1"/>
  <c r="B1060" i="1"/>
  <c r="A1060" i="1"/>
  <c r="F1059" i="1"/>
  <c r="E1059" i="1"/>
  <c r="D1059" i="1"/>
  <c r="C1059" i="1"/>
  <c r="B1059" i="1"/>
  <c r="A1059" i="1"/>
  <c r="F1058" i="1"/>
  <c r="E1058" i="1"/>
  <c r="D1058" i="1"/>
  <c r="C1058" i="1"/>
  <c r="B1058" i="1"/>
  <c r="A1058" i="1"/>
  <c r="F1057" i="1"/>
  <c r="E1057" i="1"/>
  <c r="D1057" i="1"/>
  <c r="C1057" i="1"/>
  <c r="B1057" i="1"/>
  <c r="A1057" i="1"/>
  <c r="F1056" i="1"/>
  <c r="E1056" i="1"/>
  <c r="D1056" i="1"/>
  <c r="C1056" i="1"/>
  <c r="B1056" i="1"/>
  <c r="A1056" i="1"/>
  <c r="F1055" i="1"/>
  <c r="E1055" i="1"/>
  <c r="D1055" i="1"/>
  <c r="C1055" i="1"/>
  <c r="B1055" i="1"/>
  <c r="A1055" i="1"/>
  <c r="F1054" i="1"/>
  <c r="E1054" i="1"/>
  <c r="D1054" i="1"/>
  <c r="C1054" i="1"/>
  <c r="B1054" i="1"/>
  <c r="A1054" i="1"/>
  <c r="F1053" i="1"/>
  <c r="E1053" i="1"/>
  <c r="D1053" i="1"/>
  <c r="C1053" i="1"/>
  <c r="B1053" i="1"/>
  <c r="A1053" i="1"/>
  <c r="F1052" i="1"/>
  <c r="E1052" i="1"/>
  <c r="D1052" i="1"/>
  <c r="C1052" i="1"/>
  <c r="B1052" i="1"/>
  <c r="A1052" i="1"/>
  <c r="F1051" i="1"/>
  <c r="E1051" i="1"/>
  <c r="D1051" i="1"/>
  <c r="C1051" i="1"/>
  <c r="B1051" i="1"/>
  <c r="A1051" i="1"/>
  <c r="F1050" i="1"/>
  <c r="E1050" i="1"/>
  <c r="D1050" i="1"/>
  <c r="C1050" i="1"/>
  <c r="B1050" i="1"/>
  <c r="A1050" i="1"/>
  <c r="F1049" i="1"/>
  <c r="E1049" i="1"/>
  <c r="D1049" i="1"/>
  <c r="C1049" i="1"/>
  <c r="B1049" i="1"/>
  <c r="A1049" i="1"/>
  <c r="F1048" i="1"/>
  <c r="E1048" i="1"/>
  <c r="D1048" i="1"/>
  <c r="C1048" i="1"/>
  <c r="B1048" i="1"/>
  <c r="A1048" i="1"/>
  <c r="F1047" i="1"/>
  <c r="E1047" i="1"/>
  <c r="D1047" i="1"/>
  <c r="C1047" i="1"/>
  <c r="B1047" i="1"/>
  <c r="A1047" i="1"/>
  <c r="F1046" i="1"/>
  <c r="E1046" i="1"/>
  <c r="D1046" i="1"/>
  <c r="C1046" i="1"/>
  <c r="B1046" i="1"/>
  <c r="A1046" i="1"/>
  <c r="F1045" i="1"/>
  <c r="E1045" i="1"/>
  <c r="D1045" i="1"/>
  <c r="C1045" i="1"/>
  <c r="B1045" i="1"/>
  <c r="A1045" i="1"/>
  <c r="F1044" i="1"/>
  <c r="E1044" i="1"/>
  <c r="D1044" i="1"/>
  <c r="C1044" i="1"/>
  <c r="B1044" i="1"/>
  <c r="A1044" i="1"/>
  <c r="F1043" i="1"/>
  <c r="E1043" i="1"/>
  <c r="D1043" i="1"/>
  <c r="C1043" i="1"/>
  <c r="B1043" i="1"/>
  <c r="A1043" i="1"/>
  <c r="F1042" i="1"/>
  <c r="E1042" i="1"/>
  <c r="D1042" i="1"/>
  <c r="C1042" i="1"/>
  <c r="B1042" i="1"/>
  <c r="A1042" i="1"/>
  <c r="F1041" i="1"/>
  <c r="E1041" i="1"/>
  <c r="D1041" i="1"/>
  <c r="C1041" i="1"/>
  <c r="B1041" i="1"/>
  <c r="A1041" i="1"/>
  <c r="F1040" i="1"/>
  <c r="E1040" i="1"/>
  <c r="D1040" i="1"/>
  <c r="C1040" i="1"/>
  <c r="B1040" i="1"/>
  <c r="A1040" i="1"/>
  <c r="F1039" i="1"/>
  <c r="E1039" i="1"/>
  <c r="D1039" i="1"/>
  <c r="C1039" i="1"/>
  <c r="B1039" i="1"/>
  <c r="A1039" i="1"/>
  <c r="F1038" i="1"/>
  <c r="E1038" i="1"/>
  <c r="D1038" i="1"/>
  <c r="C1038" i="1"/>
  <c r="B1038" i="1"/>
  <c r="A1038" i="1"/>
  <c r="F1037" i="1"/>
  <c r="E1037" i="1"/>
  <c r="D1037" i="1"/>
  <c r="C1037" i="1"/>
  <c r="B1037" i="1"/>
  <c r="A1037" i="1"/>
  <c r="F1036" i="1"/>
  <c r="E1036" i="1"/>
  <c r="D1036" i="1"/>
  <c r="C1036" i="1"/>
  <c r="B1036" i="1"/>
  <c r="A1036" i="1"/>
  <c r="F1035" i="1"/>
  <c r="E1035" i="1"/>
  <c r="D1035" i="1"/>
  <c r="C1035" i="1"/>
  <c r="B1035" i="1"/>
  <c r="A1035" i="1"/>
  <c r="F1034" i="1"/>
  <c r="E1034" i="1"/>
  <c r="D1034" i="1"/>
  <c r="C1034" i="1"/>
  <c r="B1034" i="1"/>
  <c r="A1034" i="1"/>
  <c r="F1033" i="1"/>
  <c r="E1033" i="1"/>
  <c r="D1033" i="1"/>
  <c r="C1033" i="1"/>
  <c r="B1033" i="1"/>
  <c r="A1033" i="1"/>
  <c r="F1032" i="1"/>
  <c r="E1032" i="1"/>
  <c r="D1032" i="1"/>
  <c r="C1032" i="1"/>
  <c r="B1032" i="1"/>
  <c r="A1032" i="1"/>
  <c r="F1031" i="1"/>
  <c r="E1031" i="1"/>
  <c r="D1031" i="1"/>
  <c r="C1031" i="1"/>
  <c r="B1031" i="1"/>
  <c r="A1031" i="1"/>
  <c r="F1030" i="1"/>
  <c r="E1030" i="1"/>
  <c r="D1030" i="1"/>
  <c r="C1030" i="1"/>
  <c r="B1030" i="1"/>
  <c r="A1030" i="1"/>
  <c r="F1029" i="1"/>
  <c r="E1029" i="1"/>
  <c r="D1029" i="1"/>
  <c r="C1029" i="1"/>
  <c r="B1029" i="1"/>
  <c r="A1029" i="1"/>
  <c r="F1028" i="1"/>
  <c r="E1028" i="1"/>
  <c r="D1028" i="1"/>
  <c r="C1028" i="1"/>
  <c r="B1028" i="1"/>
  <c r="A1028" i="1"/>
  <c r="F1027" i="1"/>
  <c r="E1027" i="1"/>
  <c r="D1027" i="1"/>
  <c r="C1027" i="1"/>
  <c r="B1027" i="1"/>
  <c r="A1027" i="1"/>
  <c r="F1026" i="1"/>
  <c r="E1026" i="1"/>
  <c r="D1026" i="1"/>
  <c r="C1026" i="1"/>
  <c r="B1026" i="1"/>
  <c r="A1026" i="1"/>
  <c r="F1025" i="1"/>
  <c r="E1025" i="1"/>
  <c r="D1025" i="1"/>
  <c r="C1025" i="1"/>
  <c r="B1025" i="1"/>
  <c r="A1025" i="1"/>
  <c r="F1024" i="1"/>
  <c r="E1024" i="1"/>
  <c r="D1024" i="1"/>
  <c r="C1024" i="1"/>
  <c r="B1024" i="1"/>
  <c r="A1024" i="1"/>
  <c r="F1023" i="1"/>
  <c r="E1023" i="1"/>
  <c r="D1023" i="1"/>
  <c r="C1023" i="1"/>
  <c r="B1023" i="1"/>
  <c r="A1023" i="1"/>
  <c r="F1022" i="1"/>
  <c r="E1022" i="1"/>
  <c r="D1022" i="1"/>
  <c r="C1022" i="1"/>
  <c r="B1022" i="1"/>
  <c r="A1022" i="1"/>
  <c r="F1021" i="1"/>
  <c r="E1021" i="1"/>
  <c r="D1021" i="1"/>
  <c r="C1021" i="1"/>
  <c r="B1021" i="1"/>
  <c r="A1021" i="1"/>
  <c r="F1020" i="1"/>
  <c r="E1020" i="1"/>
  <c r="D1020" i="1"/>
  <c r="C1020" i="1"/>
  <c r="B1020" i="1"/>
  <c r="A1020" i="1"/>
  <c r="F1019" i="1"/>
  <c r="E1019" i="1"/>
  <c r="D1019" i="1"/>
  <c r="C1019" i="1"/>
  <c r="B1019" i="1"/>
  <c r="A1019" i="1"/>
  <c r="F1018" i="1"/>
  <c r="E1018" i="1"/>
  <c r="D1018" i="1"/>
  <c r="C1018" i="1"/>
  <c r="B1018" i="1"/>
  <c r="A1018" i="1"/>
  <c r="F1017" i="1"/>
  <c r="E1017" i="1"/>
  <c r="D1017" i="1"/>
  <c r="C1017" i="1"/>
  <c r="B1017" i="1"/>
  <c r="A1017" i="1"/>
  <c r="F1016" i="1"/>
  <c r="E1016" i="1"/>
  <c r="D1016" i="1"/>
  <c r="C1016" i="1"/>
  <c r="B1016" i="1"/>
  <c r="A1016" i="1"/>
  <c r="F1015" i="1"/>
  <c r="E1015" i="1"/>
  <c r="D1015" i="1"/>
  <c r="C1015" i="1"/>
  <c r="B1015" i="1"/>
  <c r="A1015" i="1"/>
  <c r="F1014" i="1"/>
  <c r="E1014" i="1"/>
  <c r="D1014" i="1"/>
  <c r="C1014" i="1"/>
  <c r="B1014" i="1"/>
  <c r="A1014" i="1"/>
  <c r="F1013" i="1"/>
  <c r="E1013" i="1"/>
  <c r="D1013" i="1"/>
  <c r="C1013" i="1"/>
  <c r="B1013" i="1"/>
  <c r="A1013" i="1"/>
  <c r="F1012" i="1"/>
  <c r="E1012" i="1"/>
  <c r="D1012" i="1"/>
  <c r="C1012" i="1"/>
  <c r="B1012" i="1"/>
  <c r="A1012" i="1"/>
  <c r="F1011" i="1"/>
  <c r="E1011" i="1"/>
  <c r="D1011" i="1"/>
  <c r="C1011" i="1"/>
  <c r="B1011" i="1"/>
  <c r="A1011" i="1"/>
  <c r="F1010" i="1"/>
  <c r="E1010" i="1"/>
  <c r="D1010" i="1"/>
  <c r="C1010" i="1"/>
  <c r="B1010" i="1"/>
  <c r="A1010" i="1"/>
  <c r="F1009" i="1"/>
  <c r="E1009" i="1"/>
  <c r="D1009" i="1"/>
  <c r="C1009" i="1"/>
  <c r="B1009" i="1"/>
  <c r="A1009" i="1"/>
  <c r="F1008" i="1"/>
  <c r="E1008" i="1"/>
  <c r="D1008" i="1"/>
  <c r="C1008" i="1"/>
  <c r="B1008" i="1"/>
  <c r="A1008" i="1"/>
  <c r="F1007" i="1"/>
  <c r="E1007" i="1"/>
  <c r="D1007" i="1"/>
  <c r="C1007" i="1"/>
  <c r="B1007" i="1"/>
  <c r="A1007" i="1"/>
  <c r="F1006" i="1"/>
  <c r="E1006" i="1"/>
  <c r="D1006" i="1"/>
  <c r="C1006" i="1"/>
  <c r="B1006" i="1"/>
  <c r="A1006" i="1"/>
  <c r="F1005" i="1"/>
  <c r="E1005" i="1"/>
  <c r="D1005" i="1"/>
  <c r="C1005" i="1"/>
  <c r="B1005" i="1"/>
  <c r="A1005" i="1"/>
  <c r="F1004" i="1"/>
  <c r="E1004" i="1"/>
  <c r="D1004" i="1"/>
  <c r="C1004" i="1"/>
  <c r="B1004" i="1"/>
  <c r="A1004" i="1"/>
  <c r="F1003" i="1"/>
  <c r="E1003" i="1"/>
  <c r="D1003" i="1"/>
  <c r="C1003" i="1"/>
  <c r="B1003" i="1"/>
  <c r="A1003" i="1"/>
  <c r="F1002" i="1"/>
  <c r="E1002" i="1"/>
  <c r="D1002" i="1"/>
  <c r="C1002" i="1"/>
  <c r="B1002" i="1"/>
  <c r="A1002" i="1"/>
  <c r="F1001" i="1"/>
  <c r="E1001" i="1"/>
  <c r="D1001" i="1"/>
  <c r="C1001" i="1"/>
  <c r="B1001" i="1"/>
  <c r="A1001" i="1"/>
  <c r="F1000" i="1"/>
  <c r="E1000" i="1"/>
  <c r="D1000" i="1"/>
  <c r="C1000" i="1"/>
  <c r="B1000" i="1"/>
  <c r="A1000" i="1"/>
  <c r="F999" i="1"/>
  <c r="E999" i="1"/>
  <c r="D999" i="1"/>
  <c r="C999" i="1"/>
  <c r="B999" i="1"/>
  <c r="A999" i="1"/>
  <c r="F998" i="1"/>
  <c r="E998" i="1"/>
  <c r="D998" i="1"/>
  <c r="C998" i="1"/>
  <c r="B998" i="1"/>
  <c r="A998" i="1"/>
  <c r="F997" i="1"/>
  <c r="E997" i="1"/>
  <c r="D997" i="1"/>
  <c r="C997" i="1"/>
  <c r="B997" i="1"/>
  <c r="A997" i="1"/>
  <c r="F996" i="1"/>
  <c r="E996" i="1"/>
  <c r="D996" i="1"/>
  <c r="C996" i="1"/>
  <c r="B996" i="1"/>
  <c r="A996" i="1"/>
  <c r="F995" i="1"/>
  <c r="E995" i="1"/>
  <c r="D995" i="1"/>
  <c r="C995" i="1"/>
  <c r="B995" i="1"/>
  <c r="A995" i="1"/>
  <c r="F994" i="1"/>
  <c r="E994" i="1"/>
  <c r="D994" i="1"/>
  <c r="C994" i="1"/>
  <c r="B994" i="1"/>
  <c r="A994" i="1"/>
  <c r="F993" i="1"/>
  <c r="E993" i="1"/>
  <c r="D993" i="1"/>
  <c r="C993" i="1"/>
  <c r="B993" i="1"/>
  <c r="A993" i="1"/>
  <c r="F992" i="1"/>
  <c r="E992" i="1"/>
  <c r="D992" i="1"/>
  <c r="C992" i="1"/>
  <c r="B992" i="1"/>
  <c r="A992" i="1"/>
  <c r="F991" i="1"/>
  <c r="E991" i="1"/>
  <c r="D991" i="1"/>
  <c r="C991" i="1"/>
  <c r="B991" i="1"/>
  <c r="A991" i="1"/>
  <c r="F990" i="1"/>
  <c r="E990" i="1"/>
  <c r="D990" i="1"/>
  <c r="C990" i="1"/>
  <c r="B990" i="1"/>
  <c r="A990" i="1"/>
  <c r="F989" i="1"/>
  <c r="E989" i="1"/>
  <c r="D989" i="1"/>
  <c r="C989" i="1"/>
  <c r="B989" i="1"/>
  <c r="A989" i="1"/>
  <c r="F988" i="1"/>
  <c r="E988" i="1"/>
  <c r="D988" i="1"/>
  <c r="C988" i="1"/>
  <c r="B988" i="1"/>
  <c r="A988" i="1"/>
  <c r="F987" i="1"/>
  <c r="E987" i="1"/>
  <c r="D987" i="1"/>
  <c r="C987" i="1"/>
  <c r="B987" i="1"/>
  <c r="A987" i="1"/>
  <c r="F986" i="1"/>
  <c r="E986" i="1"/>
  <c r="D986" i="1"/>
  <c r="C986" i="1"/>
  <c r="B986" i="1"/>
  <c r="A986" i="1"/>
  <c r="F985" i="1"/>
  <c r="E985" i="1"/>
  <c r="D985" i="1"/>
  <c r="C985" i="1"/>
  <c r="B985" i="1"/>
  <c r="A985" i="1"/>
  <c r="F984" i="1"/>
  <c r="E984" i="1"/>
  <c r="D984" i="1"/>
  <c r="C984" i="1"/>
  <c r="B984" i="1"/>
  <c r="A984" i="1"/>
  <c r="F983" i="1"/>
  <c r="E983" i="1"/>
  <c r="D983" i="1"/>
  <c r="C983" i="1"/>
  <c r="B983" i="1"/>
  <c r="A983" i="1"/>
  <c r="F982" i="1"/>
  <c r="E982" i="1"/>
  <c r="D982" i="1"/>
  <c r="C982" i="1"/>
  <c r="B982" i="1"/>
  <c r="A982" i="1"/>
  <c r="F981" i="1"/>
  <c r="E981" i="1"/>
  <c r="D981" i="1"/>
  <c r="C981" i="1"/>
  <c r="B981" i="1"/>
  <c r="A981" i="1"/>
  <c r="F980" i="1"/>
  <c r="E980" i="1"/>
  <c r="D980" i="1"/>
  <c r="C980" i="1"/>
  <c r="B980" i="1"/>
  <c r="A980" i="1"/>
  <c r="F979" i="1"/>
  <c r="E979" i="1"/>
  <c r="D979" i="1"/>
  <c r="C979" i="1"/>
  <c r="B979" i="1"/>
  <c r="A979" i="1"/>
  <c r="F978" i="1"/>
  <c r="E978" i="1"/>
  <c r="D978" i="1"/>
  <c r="C978" i="1"/>
  <c r="B978" i="1"/>
  <c r="A978" i="1"/>
  <c r="F977" i="1"/>
  <c r="E977" i="1"/>
  <c r="D977" i="1"/>
  <c r="C977" i="1"/>
  <c r="B977" i="1"/>
  <c r="A977" i="1"/>
  <c r="F976" i="1"/>
  <c r="E976" i="1"/>
  <c r="D976" i="1"/>
  <c r="C976" i="1"/>
  <c r="B976" i="1"/>
  <c r="A976" i="1"/>
  <c r="F975" i="1"/>
  <c r="E975" i="1"/>
  <c r="D975" i="1"/>
  <c r="C975" i="1"/>
  <c r="B975" i="1"/>
  <c r="A975" i="1"/>
  <c r="F974" i="1"/>
  <c r="E974" i="1"/>
  <c r="D974" i="1"/>
  <c r="C974" i="1"/>
  <c r="B974" i="1"/>
  <c r="A974" i="1"/>
  <c r="F973" i="1"/>
  <c r="E973" i="1"/>
  <c r="D973" i="1"/>
  <c r="C973" i="1"/>
  <c r="B973" i="1"/>
  <c r="A973" i="1"/>
  <c r="F972" i="1"/>
  <c r="E972" i="1"/>
  <c r="D972" i="1"/>
  <c r="C972" i="1"/>
  <c r="B972" i="1"/>
  <c r="A972" i="1"/>
  <c r="F971" i="1"/>
  <c r="E971" i="1"/>
  <c r="D971" i="1"/>
  <c r="C971" i="1"/>
  <c r="B971" i="1"/>
  <c r="A971" i="1"/>
  <c r="F970" i="1"/>
  <c r="E970" i="1"/>
  <c r="D970" i="1"/>
  <c r="C970" i="1"/>
  <c r="B970" i="1"/>
  <c r="A970" i="1"/>
  <c r="F969" i="1"/>
  <c r="E969" i="1"/>
  <c r="D969" i="1"/>
  <c r="C969" i="1"/>
  <c r="B969" i="1"/>
  <c r="A969" i="1"/>
  <c r="F968" i="1"/>
  <c r="E968" i="1"/>
  <c r="D968" i="1"/>
  <c r="C968" i="1"/>
  <c r="B968" i="1"/>
  <c r="A968" i="1"/>
  <c r="F967" i="1"/>
  <c r="E967" i="1"/>
  <c r="D967" i="1"/>
  <c r="C967" i="1"/>
  <c r="B967" i="1"/>
  <c r="A967" i="1"/>
  <c r="F966" i="1"/>
  <c r="E966" i="1"/>
  <c r="D966" i="1"/>
  <c r="C966" i="1"/>
  <c r="B966" i="1"/>
  <c r="A966" i="1"/>
  <c r="F965" i="1"/>
  <c r="E965" i="1"/>
  <c r="D965" i="1"/>
  <c r="C965" i="1"/>
  <c r="B965" i="1"/>
  <c r="A965" i="1"/>
  <c r="F964" i="1"/>
  <c r="E964" i="1"/>
  <c r="D964" i="1"/>
  <c r="C964" i="1"/>
  <c r="B964" i="1"/>
  <c r="A964" i="1"/>
  <c r="F963" i="1"/>
  <c r="E963" i="1"/>
  <c r="D963" i="1"/>
  <c r="C963" i="1"/>
  <c r="B963" i="1"/>
  <c r="A963" i="1"/>
  <c r="F962" i="1"/>
  <c r="E962" i="1"/>
  <c r="D962" i="1"/>
  <c r="C962" i="1"/>
  <c r="B962" i="1"/>
  <c r="A962" i="1"/>
  <c r="F961" i="1"/>
  <c r="E961" i="1"/>
  <c r="D961" i="1"/>
  <c r="C961" i="1"/>
  <c r="B961" i="1"/>
  <c r="A961" i="1"/>
  <c r="F960" i="1"/>
  <c r="E960" i="1"/>
  <c r="D960" i="1"/>
  <c r="C960" i="1"/>
  <c r="B960" i="1"/>
  <c r="A960" i="1"/>
  <c r="F959" i="1"/>
  <c r="E959" i="1"/>
  <c r="D959" i="1"/>
  <c r="C959" i="1"/>
  <c r="B959" i="1"/>
  <c r="A959" i="1"/>
  <c r="F958" i="1"/>
  <c r="E958" i="1"/>
  <c r="D958" i="1"/>
  <c r="C958" i="1"/>
  <c r="B958" i="1"/>
  <c r="A958" i="1"/>
  <c r="F957" i="1"/>
  <c r="E957" i="1"/>
  <c r="D957" i="1"/>
  <c r="C957" i="1"/>
  <c r="B957" i="1"/>
  <c r="A957" i="1"/>
  <c r="F956" i="1"/>
  <c r="E956" i="1"/>
  <c r="D956" i="1"/>
  <c r="C956" i="1"/>
  <c r="B956" i="1"/>
  <c r="A956" i="1"/>
  <c r="F955" i="1"/>
  <c r="E955" i="1"/>
  <c r="D955" i="1"/>
  <c r="C955" i="1"/>
  <c r="B955" i="1"/>
  <c r="A955" i="1"/>
  <c r="F954" i="1"/>
  <c r="E954" i="1"/>
  <c r="D954" i="1"/>
  <c r="C954" i="1"/>
  <c r="B954" i="1"/>
  <c r="A954" i="1"/>
  <c r="F953" i="1"/>
  <c r="E953" i="1"/>
  <c r="D953" i="1"/>
  <c r="C953" i="1"/>
  <c r="B953" i="1"/>
  <c r="A953" i="1"/>
  <c r="F952" i="1"/>
  <c r="E952" i="1"/>
  <c r="D952" i="1"/>
  <c r="C952" i="1"/>
  <c r="B952" i="1"/>
  <c r="A952" i="1"/>
  <c r="F951" i="1"/>
  <c r="E951" i="1"/>
  <c r="D951" i="1"/>
  <c r="C951" i="1"/>
  <c r="B951" i="1"/>
  <c r="A951" i="1"/>
  <c r="F950" i="1"/>
  <c r="E950" i="1"/>
  <c r="D950" i="1"/>
  <c r="C950" i="1"/>
  <c r="B950" i="1"/>
  <c r="A950" i="1"/>
  <c r="F949" i="1"/>
  <c r="E949" i="1"/>
  <c r="D949" i="1"/>
  <c r="C949" i="1"/>
  <c r="B949" i="1"/>
  <c r="A949" i="1"/>
  <c r="F948" i="1"/>
  <c r="E948" i="1"/>
  <c r="D948" i="1"/>
  <c r="C948" i="1"/>
  <c r="B948" i="1"/>
  <c r="A948" i="1"/>
  <c r="F947" i="1"/>
  <c r="E947" i="1"/>
  <c r="D947" i="1"/>
  <c r="C947" i="1"/>
  <c r="B947" i="1"/>
  <c r="A947" i="1"/>
  <c r="F946" i="1"/>
  <c r="E946" i="1"/>
  <c r="D946" i="1"/>
  <c r="C946" i="1"/>
  <c r="B946" i="1"/>
  <c r="A946" i="1"/>
  <c r="F945" i="1"/>
  <c r="E945" i="1"/>
  <c r="D945" i="1"/>
  <c r="C945" i="1"/>
  <c r="B945" i="1"/>
  <c r="A945" i="1"/>
  <c r="F944" i="1"/>
  <c r="E944" i="1"/>
  <c r="D944" i="1"/>
  <c r="C944" i="1"/>
  <c r="B944" i="1"/>
  <c r="A944" i="1"/>
  <c r="F943" i="1"/>
  <c r="E943" i="1"/>
  <c r="D943" i="1"/>
  <c r="C943" i="1"/>
  <c r="B943" i="1"/>
  <c r="A943" i="1"/>
  <c r="F942" i="1"/>
  <c r="E942" i="1"/>
  <c r="D942" i="1"/>
  <c r="C942" i="1"/>
  <c r="B942" i="1"/>
  <c r="A942" i="1"/>
  <c r="F941" i="1"/>
  <c r="E941" i="1"/>
  <c r="D941" i="1"/>
  <c r="C941" i="1"/>
  <c r="B941" i="1"/>
  <c r="A941" i="1"/>
  <c r="F940" i="1"/>
  <c r="E940" i="1"/>
  <c r="D940" i="1"/>
  <c r="C940" i="1"/>
  <c r="B940" i="1"/>
  <c r="A940" i="1"/>
  <c r="F939" i="1"/>
  <c r="E939" i="1"/>
  <c r="D939" i="1"/>
  <c r="C939" i="1"/>
  <c r="B939" i="1"/>
  <c r="A939" i="1"/>
  <c r="F938" i="1"/>
  <c r="E938" i="1"/>
  <c r="D938" i="1"/>
  <c r="C938" i="1"/>
  <c r="B938" i="1"/>
  <c r="A938" i="1"/>
  <c r="F937" i="1"/>
  <c r="E937" i="1"/>
  <c r="D937" i="1"/>
  <c r="C937" i="1"/>
  <c r="B937" i="1"/>
  <c r="A937" i="1"/>
  <c r="F936" i="1"/>
  <c r="E936" i="1"/>
  <c r="D936" i="1"/>
  <c r="C936" i="1"/>
  <c r="B936" i="1"/>
  <c r="A936" i="1"/>
  <c r="F935" i="1"/>
  <c r="E935" i="1"/>
  <c r="D935" i="1"/>
  <c r="C935" i="1"/>
  <c r="B935" i="1"/>
  <c r="A935" i="1"/>
  <c r="F934" i="1"/>
  <c r="E934" i="1"/>
  <c r="D934" i="1"/>
  <c r="C934" i="1"/>
  <c r="B934" i="1"/>
  <c r="A934" i="1"/>
  <c r="F933" i="1"/>
  <c r="E933" i="1"/>
  <c r="D933" i="1"/>
  <c r="C933" i="1"/>
  <c r="B933" i="1"/>
  <c r="A933" i="1"/>
  <c r="F932" i="1"/>
  <c r="E932" i="1"/>
  <c r="D932" i="1"/>
  <c r="C932" i="1"/>
  <c r="B932" i="1"/>
  <c r="A932" i="1"/>
  <c r="F931" i="1"/>
  <c r="E931" i="1"/>
  <c r="D931" i="1"/>
  <c r="C931" i="1"/>
  <c r="B931" i="1"/>
  <c r="A931" i="1"/>
  <c r="F930" i="1"/>
  <c r="E930" i="1"/>
  <c r="D930" i="1"/>
  <c r="C930" i="1"/>
  <c r="B930" i="1"/>
  <c r="A930" i="1"/>
  <c r="F929" i="1"/>
  <c r="E929" i="1"/>
  <c r="D929" i="1"/>
  <c r="C929" i="1"/>
  <c r="B929" i="1"/>
  <c r="A929" i="1"/>
  <c r="F928" i="1"/>
  <c r="E928" i="1"/>
  <c r="D928" i="1"/>
  <c r="C928" i="1"/>
  <c r="B928" i="1"/>
  <c r="A928" i="1"/>
  <c r="F927" i="1"/>
  <c r="E927" i="1"/>
  <c r="D927" i="1"/>
  <c r="C927" i="1"/>
  <c r="B927" i="1"/>
  <c r="A927" i="1"/>
  <c r="F926" i="1"/>
  <c r="E926" i="1"/>
  <c r="D926" i="1"/>
  <c r="C926" i="1"/>
  <c r="B926" i="1"/>
  <c r="A926" i="1"/>
  <c r="F925" i="1"/>
  <c r="E925" i="1"/>
  <c r="D925" i="1"/>
  <c r="C925" i="1"/>
  <c r="B925" i="1"/>
  <c r="A925" i="1"/>
  <c r="F924" i="1"/>
  <c r="E924" i="1"/>
  <c r="D924" i="1"/>
  <c r="C924" i="1"/>
  <c r="B924" i="1"/>
  <c r="A924" i="1"/>
  <c r="F923" i="1"/>
  <c r="E923" i="1"/>
  <c r="D923" i="1"/>
  <c r="C923" i="1"/>
  <c r="B923" i="1"/>
  <c r="A923" i="1"/>
  <c r="F922" i="1"/>
  <c r="E922" i="1"/>
  <c r="D922" i="1"/>
  <c r="C922" i="1"/>
  <c r="B922" i="1"/>
  <c r="A922" i="1"/>
  <c r="F921" i="1"/>
  <c r="E921" i="1"/>
  <c r="D921" i="1"/>
  <c r="C921" i="1"/>
  <c r="B921" i="1"/>
  <c r="A921" i="1"/>
  <c r="F920" i="1"/>
  <c r="E920" i="1"/>
  <c r="D920" i="1"/>
  <c r="C920" i="1"/>
  <c r="B920" i="1"/>
  <c r="A920" i="1"/>
  <c r="F919" i="1"/>
  <c r="E919" i="1"/>
  <c r="D919" i="1"/>
  <c r="C919" i="1"/>
  <c r="B919" i="1"/>
  <c r="A919" i="1"/>
  <c r="F918" i="1"/>
  <c r="E918" i="1"/>
  <c r="D918" i="1"/>
  <c r="C918" i="1"/>
  <c r="B918" i="1"/>
  <c r="A918" i="1"/>
  <c r="F917" i="1"/>
  <c r="E917" i="1"/>
  <c r="D917" i="1"/>
  <c r="C917" i="1"/>
  <c r="B917" i="1"/>
  <c r="A917" i="1"/>
  <c r="F916" i="1"/>
  <c r="E916" i="1"/>
  <c r="D916" i="1"/>
  <c r="C916" i="1"/>
  <c r="B916" i="1"/>
  <c r="A916" i="1"/>
  <c r="F915" i="1"/>
  <c r="E915" i="1"/>
  <c r="D915" i="1"/>
  <c r="C915" i="1"/>
  <c r="B915" i="1"/>
  <c r="A915" i="1"/>
  <c r="F914" i="1"/>
  <c r="E914" i="1"/>
  <c r="D914" i="1"/>
  <c r="C914" i="1"/>
  <c r="B914" i="1"/>
  <c r="A914" i="1"/>
  <c r="F913" i="1"/>
  <c r="E913" i="1"/>
  <c r="D913" i="1"/>
  <c r="C913" i="1"/>
  <c r="B913" i="1"/>
  <c r="A913" i="1"/>
  <c r="F912" i="1"/>
  <c r="E912" i="1"/>
  <c r="D912" i="1"/>
  <c r="C912" i="1"/>
  <c r="B912" i="1"/>
  <c r="A912" i="1"/>
  <c r="F911" i="1"/>
  <c r="E911" i="1"/>
  <c r="D911" i="1"/>
  <c r="C911" i="1"/>
  <c r="B911" i="1"/>
  <c r="A911" i="1"/>
  <c r="F910" i="1"/>
  <c r="E910" i="1"/>
  <c r="D910" i="1"/>
  <c r="C910" i="1"/>
  <c r="B910" i="1"/>
  <c r="A910" i="1"/>
  <c r="F909" i="1"/>
  <c r="E909" i="1"/>
  <c r="D909" i="1"/>
  <c r="C909" i="1"/>
  <c r="B909" i="1"/>
  <c r="A909" i="1"/>
  <c r="F908" i="1"/>
  <c r="E908" i="1"/>
  <c r="D908" i="1"/>
  <c r="C908" i="1"/>
  <c r="B908" i="1"/>
  <c r="A908" i="1"/>
  <c r="F907" i="1"/>
  <c r="E907" i="1"/>
  <c r="D907" i="1"/>
  <c r="C907" i="1"/>
  <c r="B907" i="1"/>
  <c r="A907" i="1"/>
  <c r="F906" i="1"/>
  <c r="E906" i="1"/>
  <c r="D906" i="1"/>
  <c r="C906" i="1"/>
  <c r="B906" i="1"/>
  <c r="A906" i="1"/>
  <c r="F905" i="1"/>
  <c r="E905" i="1"/>
  <c r="D905" i="1"/>
  <c r="C905" i="1"/>
  <c r="B905" i="1"/>
  <c r="A905" i="1"/>
  <c r="F904" i="1"/>
  <c r="E904" i="1"/>
  <c r="D904" i="1"/>
  <c r="C904" i="1"/>
  <c r="B904" i="1"/>
  <c r="A904" i="1"/>
  <c r="F903" i="1"/>
  <c r="E903" i="1"/>
  <c r="D903" i="1"/>
  <c r="C903" i="1"/>
  <c r="B903" i="1"/>
  <c r="A903" i="1"/>
  <c r="F902" i="1"/>
  <c r="E902" i="1"/>
  <c r="D902" i="1"/>
  <c r="C902" i="1"/>
  <c r="B902" i="1"/>
  <c r="A902" i="1"/>
  <c r="F901" i="1"/>
  <c r="E901" i="1"/>
  <c r="D901" i="1"/>
  <c r="C901" i="1"/>
  <c r="B901" i="1"/>
  <c r="A901" i="1"/>
  <c r="F900" i="1"/>
  <c r="E900" i="1"/>
  <c r="D900" i="1"/>
  <c r="C900" i="1"/>
  <c r="B900" i="1"/>
  <c r="A900" i="1"/>
  <c r="F899" i="1"/>
  <c r="E899" i="1"/>
  <c r="D899" i="1"/>
  <c r="C899" i="1"/>
  <c r="B899" i="1"/>
  <c r="A899" i="1"/>
  <c r="F898" i="1"/>
  <c r="E898" i="1"/>
  <c r="D898" i="1"/>
  <c r="C898" i="1"/>
  <c r="B898" i="1"/>
  <c r="A898" i="1"/>
  <c r="F897" i="1"/>
  <c r="E897" i="1"/>
  <c r="D897" i="1"/>
  <c r="C897" i="1"/>
  <c r="B897" i="1"/>
  <c r="A897" i="1"/>
  <c r="F896" i="1"/>
  <c r="E896" i="1"/>
  <c r="D896" i="1"/>
  <c r="C896" i="1"/>
  <c r="B896" i="1"/>
  <c r="A896" i="1"/>
  <c r="F895" i="1"/>
  <c r="E895" i="1"/>
  <c r="D895" i="1"/>
  <c r="C895" i="1"/>
  <c r="B895" i="1"/>
  <c r="A895" i="1"/>
  <c r="F894" i="1"/>
  <c r="E894" i="1"/>
  <c r="D894" i="1"/>
  <c r="C894" i="1"/>
  <c r="B894" i="1"/>
  <c r="A894" i="1"/>
  <c r="F893" i="1"/>
  <c r="E893" i="1"/>
  <c r="D893" i="1"/>
  <c r="C893" i="1"/>
  <c r="B893" i="1"/>
  <c r="A893" i="1"/>
  <c r="F892" i="1"/>
  <c r="E892" i="1"/>
  <c r="D892" i="1"/>
  <c r="C892" i="1"/>
  <c r="B892" i="1"/>
  <c r="A892" i="1"/>
  <c r="F891" i="1"/>
  <c r="E891" i="1"/>
  <c r="D891" i="1"/>
  <c r="C891" i="1"/>
  <c r="B891" i="1"/>
  <c r="A891" i="1"/>
  <c r="F890" i="1"/>
  <c r="E890" i="1"/>
  <c r="D890" i="1"/>
  <c r="C890" i="1"/>
  <c r="B890" i="1"/>
  <c r="A890" i="1"/>
  <c r="F889" i="1"/>
  <c r="E889" i="1"/>
  <c r="D889" i="1"/>
  <c r="C889" i="1"/>
  <c r="B889" i="1"/>
  <c r="A889" i="1"/>
  <c r="F888" i="1"/>
  <c r="E888" i="1"/>
  <c r="D888" i="1"/>
  <c r="C888" i="1"/>
  <c r="B888" i="1"/>
  <c r="A888" i="1"/>
  <c r="F887" i="1"/>
  <c r="E887" i="1"/>
  <c r="D887" i="1"/>
  <c r="C887" i="1"/>
  <c r="B887" i="1"/>
  <c r="A887" i="1"/>
  <c r="F886" i="1"/>
  <c r="E886" i="1"/>
  <c r="D886" i="1"/>
  <c r="C886" i="1"/>
  <c r="B886" i="1"/>
  <c r="A886" i="1"/>
  <c r="F885" i="1"/>
  <c r="E885" i="1"/>
  <c r="D885" i="1"/>
  <c r="C885" i="1"/>
  <c r="B885" i="1"/>
  <c r="A885" i="1"/>
  <c r="F884" i="1"/>
  <c r="E884" i="1"/>
  <c r="D884" i="1"/>
  <c r="C884" i="1"/>
  <c r="B884" i="1"/>
  <c r="A884" i="1"/>
  <c r="F883" i="1"/>
  <c r="E883" i="1"/>
  <c r="D883" i="1"/>
  <c r="C883" i="1"/>
  <c r="B883" i="1"/>
  <c r="A883" i="1"/>
  <c r="F882" i="1"/>
  <c r="E882" i="1"/>
  <c r="D882" i="1"/>
  <c r="C882" i="1"/>
  <c r="B882" i="1"/>
  <c r="A882" i="1"/>
  <c r="F881" i="1"/>
  <c r="E881" i="1"/>
  <c r="D881" i="1"/>
  <c r="C881" i="1"/>
  <c r="B881" i="1"/>
  <c r="A881" i="1"/>
  <c r="F880" i="1"/>
  <c r="E880" i="1"/>
  <c r="D880" i="1"/>
  <c r="C880" i="1"/>
  <c r="B880" i="1"/>
  <c r="A880" i="1"/>
  <c r="F879" i="1"/>
  <c r="E879" i="1"/>
  <c r="D879" i="1"/>
  <c r="C879" i="1"/>
  <c r="B879" i="1"/>
  <c r="A879" i="1"/>
  <c r="F878" i="1"/>
  <c r="E878" i="1"/>
  <c r="D878" i="1"/>
  <c r="C878" i="1"/>
  <c r="B878" i="1"/>
  <c r="A878" i="1"/>
  <c r="F877" i="1"/>
  <c r="E877" i="1"/>
  <c r="D877" i="1"/>
  <c r="C877" i="1"/>
  <c r="B877" i="1"/>
  <c r="A877" i="1"/>
  <c r="F876" i="1"/>
  <c r="E876" i="1"/>
  <c r="D876" i="1"/>
  <c r="C876" i="1"/>
  <c r="B876" i="1"/>
  <c r="A876" i="1"/>
  <c r="F875" i="1"/>
  <c r="E875" i="1"/>
  <c r="D875" i="1"/>
  <c r="C875" i="1"/>
  <c r="B875" i="1"/>
  <c r="A875" i="1"/>
  <c r="F874" i="1"/>
  <c r="E874" i="1"/>
  <c r="D874" i="1"/>
  <c r="C874" i="1"/>
  <c r="B874" i="1"/>
  <c r="A874" i="1"/>
  <c r="F873" i="1"/>
  <c r="E873" i="1"/>
  <c r="D873" i="1"/>
  <c r="C873" i="1"/>
  <c r="B873" i="1"/>
  <c r="A873" i="1"/>
  <c r="F872" i="1"/>
  <c r="E872" i="1"/>
  <c r="D872" i="1"/>
  <c r="C872" i="1"/>
  <c r="B872" i="1"/>
  <c r="A872" i="1"/>
  <c r="F871" i="1"/>
  <c r="E871" i="1"/>
  <c r="D871" i="1"/>
  <c r="C871" i="1"/>
  <c r="B871" i="1"/>
  <c r="A871" i="1"/>
  <c r="F870" i="1"/>
  <c r="E870" i="1"/>
  <c r="D870" i="1"/>
  <c r="C870" i="1"/>
  <c r="B870" i="1"/>
  <c r="A870" i="1"/>
  <c r="F869" i="1"/>
  <c r="E869" i="1"/>
  <c r="D869" i="1"/>
  <c r="C869" i="1"/>
  <c r="B869" i="1"/>
  <c r="A869" i="1"/>
  <c r="F868" i="1"/>
  <c r="E868" i="1"/>
  <c r="D868" i="1"/>
  <c r="C868" i="1"/>
  <c r="B868" i="1"/>
  <c r="A868" i="1"/>
  <c r="F867" i="1"/>
  <c r="E867" i="1"/>
  <c r="D867" i="1"/>
  <c r="C867" i="1"/>
  <c r="B867" i="1"/>
  <c r="A867" i="1"/>
  <c r="F866" i="1"/>
  <c r="E866" i="1"/>
  <c r="D866" i="1"/>
  <c r="C866" i="1"/>
  <c r="B866" i="1"/>
  <c r="A866" i="1"/>
  <c r="F865" i="1"/>
  <c r="E865" i="1"/>
  <c r="D865" i="1"/>
  <c r="C865" i="1"/>
  <c r="B865" i="1"/>
  <c r="A865" i="1"/>
  <c r="F864" i="1"/>
  <c r="E864" i="1"/>
  <c r="D864" i="1"/>
  <c r="C864" i="1"/>
  <c r="B864" i="1"/>
  <c r="A864" i="1"/>
  <c r="F863" i="1"/>
  <c r="E863" i="1"/>
  <c r="D863" i="1"/>
  <c r="C863" i="1"/>
  <c r="B863" i="1"/>
  <c r="A863" i="1"/>
  <c r="F862" i="1"/>
  <c r="E862" i="1"/>
  <c r="D862" i="1"/>
  <c r="C862" i="1"/>
  <c r="B862" i="1"/>
  <c r="A862" i="1"/>
  <c r="F861" i="1"/>
  <c r="E861" i="1"/>
  <c r="D861" i="1"/>
  <c r="C861" i="1"/>
  <c r="B861" i="1"/>
  <c r="A861" i="1"/>
  <c r="F860" i="1"/>
  <c r="E860" i="1"/>
  <c r="D860" i="1"/>
  <c r="C860" i="1"/>
  <c r="B860" i="1"/>
  <c r="A860" i="1"/>
  <c r="F859" i="1"/>
  <c r="E859" i="1"/>
  <c r="D859" i="1"/>
  <c r="C859" i="1"/>
  <c r="B859" i="1"/>
  <c r="A859" i="1"/>
  <c r="F858" i="1"/>
  <c r="E858" i="1"/>
  <c r="D858" i="1"/>
  <c r="C858" i="1"/>
  <c r="B858" i="1"/>
  <c r="A858" i="1"/>
  <c r="F857" i="1"/>
  <c r="E857" i="1"/>
  <c r="D857" i="1"/>
  <c r="C857" i="1"/>
  <c r="B857" i="1"/>
  <c r="A857" i="1"/>
  <c r="F856" i="1"/>
  <c r="E856" i="1"/>
  <c r="D856" i="1"/>
  <c r="C856" i="1"/>
  <c r="B856" i="1"/>
  <c r="A856" i="1"/>
  <c r="F855" i="1"/>
  <c r="E855" i="1"/>
  <c r="D855" i="1"/>
  <c r="C855" i="1"/>
  <c r="B855" i="1"/>
  <c r="A855" i="1"/>
  <c r="F854" i="1"/>
  <c r="E854" i="1"/>
  <c r="D854" i="1"/>
  <c r="C854" i="1"/>
  <c r="B854" i="1"/>
  <c r="A854" i="1"/>
  <c r="F853" i="1"/>
  <c r="E853" i="1"/>
  <c r="D853" i="1"/>
  <c r="C853" i="1"/>
  <c r="B853" i="1"/>
  <c r="A853" i="1"/>
  <c r="F852" i="1"/>
  <c r="E852" i="1"/>
  <c r="D852" i="1"/>
  <c r="C852" i="1"/>
  <c r="B852" i="1"/>
  <c r="A852" i="1"/>
  <c r="F851" i="1"/>
  <c r="E851" i="1"/>
  <c r="D851" i="1"/>
  <c r="C851" i="1"/>
  <c r="B851" i="1"/>
  <c r="A851" i="1"/>
  <c r="F850" i="1"/>
  <c r="E850" i="1"/>
  <c r="D850" i="1"/>
  <c r="C850" i="1"/>
  <c r="B850" i="1"/>
  <c r="A850" i="1"/>
  <c r="F849" i="1"/>
  <c r="E849" i="1"/>
  <c r="D849" i="1"/>
  <c r="C849" i="1"/>
  <c r="B849" i="1"/>
  <c r="A849" i="1"/>
  <c r="F848" i="1"/>
  <c r="E848" i="1"/>
  <c r="D848" i="1"/>
  <c r="C848" i="1"/>
  <c r="B848" i="1"/>
  <c r="A848" i="1"/>
  <c r="F847" i="1"/>
  <c r="E847" i="1"/>
  <c r="D847" i="1"/>
  <c r="C847" i="1"/>
  <c r="B847" i="1"/>
  <c r="A847" i="1"/>
  <c r="F846" i="1"/>
  <c r="E846" i="1"/>
  <c r="D846" i="1"/>
  <c r="C846" i="1"/>
  <c r="B846" i="1"/>
  <c r="A846" i="1"/>
  <c r="F845" i="1"/>
  <c r="E845" i="1"/>
  <c r="D845" i="1"/>
  <c r="C845" i="1"/>
  <c r="B845" i="1"/>
  <c r="A845" i="1"/>
  <c r="F844" i="1"/>
  <c r="E844" i="1"/>
  <c r="D844" i="1"/>
  <c r="C844" i="1"/>
  <c r="B844" i="1"/>
  <c r="A844" i="1"/>
  <c r="F843" i="1"/>
  <c r="E843" i="1"/>
  <c r="D843" i="1"/>
  <c r="C843" i="1"/>
  <c r="B843" i="1"/>
  <c r="A843" i="1"/>
  <c r="F842" i="1"/>
  <c r="E842" i="1"/>
  <c r="D842" i="1"/>
  <c r="C842" i="1"/>
  <c r="B842" i="1"/>
  <c r="A842" i="1"/>
  <c r="F841" i="1"/>
  <c r="E841" i="1"/>
  <c r="D841" i="1"/>
  <c r="C841" i="1"/>
  <c r="B841" i="1"/>
  <c r="A841" i="1"/>
  <c r="F840" i="1"/>
  <c r="E840" i="1"/>
  <c r="D840" i="1"/>
  <c r="C840" i="1"/>
  <c r="B840" i="1"/>
  <c r="A840" i="1"/>
  <c r="F839" i="1"/>
  <c r="E839" i="1"/>
  <c r="D839" i="1"/>
  <c r="C839" i="1"/>
  <c r="B839" i="1"/>
  <c r="A839" i="1"/>
  <c r="F838" i="1"/>
  <c r="E838" i="1"/>
  <c r="D838" i="1"/>
  <c r="C838" i="1"/>
  <c r="B838" i="1"/>
  <c r="A838" i="1"/>
  <c r="F837" i="1"/>
  <c r="E837" i="1"/>
  <c r="D837" i="1"/>
  <c r="C837" i="1"/>
  <c r="B837" i="1"/>
  <c r="A837" i="1"/>
  <c r="F836" i="1"/>
  <c r="E836" i="1"/>
  <c r="D836" i="1"/>
  <c r="C836" i="1"/>
  <c r="B836" i="1"/>
  <c r="A836" i="1"/>
  <c r="F835" i="1"/>
  <c r="E835" i="1"/>
  <c r="D835" i="1"/>
  <c r="C835" i="1"/>
  <c r="B835" i="1"/>
  <c r="A835" i="1"/>
  <c r="F834" i="1"/>
  <c r="E834" i="1"/>
  <c r="D834" i="1"/>
  <c r="C834" i="1"/>
  <c r="B834" i="1"/>
  <c r="A834" i="1"/>
  <c r="F833" i="1"/>
  <c r="E833" i="1"/>
  <c r="D833" i="1"/>
  <c r="C833" i="1"/>
  <c r="B833" i="1"/>
  <c r="A833" i="1"/>
  <c r="F832" i="1"/>
  <c r="E832" i="1"/>
  <c r="D832" i="1"/>
  <c r="C832" i="1"/>
  <c r="B832" i="1"/>
  <c r="A832" i="1"/>
  <c r="F831" i="1"/>
  <c r="E831" i="1"/>
  <c r="D831" i="1"/>
  <c r="C831" i="1"/>
  <c r="B831" i="1"/>
  <c r="A831" i="1"/>
  <c r="F830" i="1"/>
  <c r="E830" i="1"/>
  <c r="D830" i="1"/>
  <c r="C830" i="1"/>
  <c r="B830" i="1"/>
  <c r="A830" i="1"/>
  <c r="F829" i="1"/>
  <c r="E829" i="1"/>
  <c r="D829" i="1"/>
  <c r="C829" i="1"/>
  <c r="B829" i="1"/>
  <c r="A829" i="1"/>
  <c r="F828" i="1"/>
  <c r="E828" i="1"/>
  <c r="D828" i="1"/>
  <c r="C828" i="1"/>
  <c r="B828" i="1"/>
  <c r="A828" i="1"/>
  <c r="F827" i="1"/>
  <c r="E827" i="1"/>
  <c r="D827" i="1"/>
  <c r="C827" i="1"/>
  <c r="B827" i="1"/>
  <c r="A827" i="1"/>
  <c r="F826" i="1"/>
  <c r="E826" i="1"/>
  <c r="D826" i="1"/>
  <c r="C826" i="1"/>
  <c r="B826" i="1"/>
  <c r="A826" i="1"/>
  <c r="F825" i="1"/>
  <c r="E825" i="1"/>
  <c r="D825" i="1"/>
  <c r="C825" i="1"/>
  <c r="B825" i="1"/>
  <c r="A825" i="1"/>
  <c r="F824" i="1"/>
  <c r="E824" i="1"/>
  <c r="D824" i="1"/>
  <c r="C824" i="1"/>
  <c r="B824" i="1"/>
  <c r="A824" i="1"/>
  <c r="F823" i="1"/>
  <c r="E823" i="1"/>
  <c r="D823" i="1"/>
  <c r="C823" i="1"/>
  <c r="B823" i="1"/>
  <c r="A823" i="1"/>
  <c r="F822" i="1"/>
  <c r="E822" i="1"/>
  <c r="D822" i="1"/>
  <c r="C822" i="1"/>
  <c r="B822" i="1"/>
  <c r="A822" i="1"/>
  <c r="F821" i="1"/>
  <c r="E821" i="1"/>
  <c r="D821" i="1"/>
  <c r="C821" i="1"/>
  <c r="B821" i="1"/>
  <c r="A821" i="1"/>
  <c r="F820" i="1"/>
  <c r="E820" i="1"/>
  <c r="D820" i="1"/>
  <c r="C820" i="1"/>
  <c r="B820" i="1"/>
  <c r="A820" i="1"/>
  <c r="F819" i="1"/>
  <c r="E819" i="1"/>
  <c r="D819" i="1"/>
  <c r="C819" i="1"/>
  <c r="B819" i="1"/>
  <c r="A819" i="1"/>
  <c r="F818" i="1"/>
  <c r="E818" i="1"/>
  <c r="D818" i="1"/>
  <c r="C818" i="1"/>
  <c r="B818" i="1"/>
  <c r="A818" i="1"/>
  <c r="F817" i="1"/>
  <c r="E817" i="1"/>
  <c r="D817" i="1"/>
  <c r="C817" i="1"/>
  <c r="B817" i="1"/>
  <c r="A817" i="1"/>
  <c r="F816" i="1"/>
  <c r="E816" i="1"/>
  <c r="D816" i="1"/>
  <c r="C816" i="1"/>
  <c r="B816" i="1"/>
  <c r="A816" i="1"/>
  <c r="F815" i="1"/>
  <c r="E815" i="1"/>
  <c r="D815" i="1"/>
  <c r="C815" i="1"/>
  <c r="B815" i="1"/>
  <c r="A815" i="1"/>
  <c r="F814" i="1"/>
  <c r="E814" i="1"/>
  <c r="D814" i="1"/>
  <c r="C814" i="1"/>
  <c r="B814" i="1"/>
  <c r="A814" i="1"/>
  <c r="F813" i="1"/>
  <c r="E813" i="1"/>
  <c r="D813" i="1"/>
  <c r="C813" i="1"/>
  <c r="B813" i="1"/>
  <c r="A813" i="1"/>
  <c r="F812" i="1"/>
  <c r="E812" i="1"/>
  <c r="D812" i="1"/>
  <c r="C812" i="1"/>
  <c r="B812" i="1"/>
  <c r="A812" i="1"/>
  <c r="F811" i="1"/>
  <c r="E811" i="1"/>
  <c r="D811" i="1"/>
  <c r="C811" i="1"/>
  <c r="B811" i="1"/>
  <c r="A811" i="1"/>
  <c r="F810" i="1"/>
  <c r="E810" i="1"/>
  <c r="D810" i="1"/>
  <c r="C810" i="1"/>
  <c r="B810" i="1"/>
  <c r="A810" i="1"/>
  <c r="F809" i="1"/>
  <c r="E809" i="1"/>
  <c r="D809" i="1"/>
  <c r="C809" i="1"/>
  <c r="B809" i="1"/>
  <c r="A809" i="1"/>
  <c r="F808" i="1"/>
  <c r="E808" i="1"/>
  <c r="D808" i="1"/>
  <c r="C808" i="1"/>
  <c r="B808" i="1"/>
  <c r="A808" i="1"/>
  <c r="F807" i="1"/>
  <c r="E807" i="1"/>
  <c r="D807" i="1"/>
  <c r="C807" i="1"/>
  <c r="B807" i="1"/>
  <c r="A807" i="1"/>
  <c r="F806" i="1"/>
  <c r="E806" i="1"/>
  <c r="D806" i="1"/>
  <c r="C806" i="1"/>
  <c r="B806" i="1"/>
  <c r="A806" i="1"/>
  <c r="F805" i="1"/>
  <c r="E805" i="1"/>
  <c r="D805" i="1"/>
  <c r="C805" i="1"/>
  <c r="B805" i="1"/>
  <c r="A805" i="1"/>
  <c r="F804" i="1"/>
  <c r="E804" i="1"/>
  <c r="D804" i="1"/>
  <c r="C804" i="1"/>
  <c r="B804" i="1"/>
  <c r="A804" i="1"/>
  <c r="F803" i="1"/>
  <c r="E803" i="1"/>
  <c r="D803" i="1"/>
  <c r="C803" i="1"/>
  <c r="B803" i="1"/>
  <c r="A803" i="1"/>
  <c r="F802" i="1"/>
  <c r="E802" i="1"/>
  <c r="D802" i="1"/>
  <c r="C802" i="1"/>
  <c r="B802" i="1"/>
  <c r="A802" i="1"/>
  <c r="F801" i="1"/>
  <c r="E801" i="1"/>
  <c r="D801" i="1"/>
  <c r="C801" i="1"/>
  <c r="B801" i="1"/>
  <c r="A801" i="1"/>
  <c r="F800" i="1"/>
  <c r="E800" i="1"/>
  <c r="D800" i="1"/>
  <c r="C800" i="1"/>
  <c r="B800" i="1"/>
  <c r="A800" i="1"/>
  <c r="F799" i="1"/>
  <c r="E799" i="1"/>
  <c r="D799" i="1"/>
  <c r="C799" i="1"/>
  <c r="B799" i="1"/>
  <c r="A799" i="1"/>
  <c r="F798" i="1"/>
  <c r="E798" i="1"/>
  <c r="D798" i="1"/>
  <c r="C798" i="1"/>
  <c r="B798" i="1"/>
  <c r="A798" i="1"/>
  <c r="F797" i="1"/>
  <c r="E797" i="1"/>
  <c r="D797" i="1"/>
  <c r="C797" i="1"/>
  <c r="B797" i="1"/>
  <c r="A797" i="1"/>
  <c r="F796" i="1"/>
  <c r="E796" i="1"/>
  <c r="D796" i="1"/>
  <c r="C796" i="1"/>
  <c r="B796" i="1"/>
  <c r="A796" i="1"/>
  <c r="F795" i="1"/>
  <c r="E795" i="1"/>
  <c r="D795" i="1"/>
  <c r="C795" i="1"/>
  <c r="B795" i="1"/>
  <c r="A795" i="1"/>
  <c r="F794" i="1"/>
  <c r="E794" i="1"/>
  <c r="D794" i="1"/>
  <c r="C794" i="1"/>
  <c r="B794" i="1"/>
  <c r="A794" i="1"/>
  <c r="F793" i="1"/>
  <c r="E793" i="1"/>
  <c r="D793" i="1"/>
  <c r="C793" i="1"/>
  <c r="B793" i="1"/>
  <c r="A793" i="1"/>
  <c r="F792" i="1"/>
  <c r="E792" i="1"/>
  <c r="D792" i="1"/>
  <c r="C792" i="1"/>
  <c r="B792" i="1"/>
  <c r="A792" i="1"/>
  <c r="F791" i="1"/>
  <c r="E791" i="1"/>
  <c r="D791" i="1"/>
  <c r="C791" i="1"/>
  <c r="B791" i="1"/>
  <c r="A791" i="1"/>
  <c r="F790" i="1"/>
  <c r="E790" i="1"/>
  <c r="D790" i="1"/>
  <c r="C790" i="1"/>
  <c r="B790" i="1"/>
  <c r="A790" i="1"/>
  <c r="F789" i="1"/>
  <c r="E789" i="1"/>
  <c r="D789" i="1"/>
  <c r="C789" i="1"/>
  <c r="B789" i="1"/>
  <c r="A789" i="1"/>
  <c r="F788" i="1"/>
  <c r="E788" i="1"/>
  <c r="D788" i="1"/>
  <c r="C788" i="1"/>
  <c r="B788" i="1"/>
  <c r="A788" i="1"/>
  <c r="F787" i="1"/>
  <c r="E787" i="1"/>
  <c r="D787" i="1"/>
  <c r="C787" i="1"/>
  <c r="B787" i="1"/>
  <c r="A787" i="1"/>
  <c r="F786" i="1"/>
  <c r="E786" i="1"/>
  <c r="D786" i="1"/>
  <c r="C786" i="1"/>
  <c r="B786" i="1"/>
  <c r="A786" i="1"/>
  <c r="F785" i="1"/>
  <c r="E785" i="1"/>
  <c r="D785" i="1"/>
  <c r="C785" i="1"/>
  <c r="B785" i="1"/>
  <c r="A785" i="1"/>
  <c r="F784" i="1"/>
  <c r="E784" i="1"/>
  <c r="D784" i="1"/>
  <c r="C784" i="1"/>
  <c r="B784" i="1"/>
  <c r="A784" i="1"/>
  <c r="F783" i="1"/>
  <c r="E783" i="1"/>
  <c r="D783" i="1"/>
  <c r="C783" i="1"/>
  <c r="B783" i="1"/>
  <c r="A783" i="1"/>
  <c r="F782" i="1"/>
  <c r="E782" i="1"/>
  <c r="D782" i="1"/>
  <c r="C782" i="1"/>
  <c r="B782" i="1"/>
  <c r="A782" i="1"/>
  <c r="F781" i="1"/>
  <c r="E781" i="1"/>
  <c r="D781" i="1"/>
  <c r="C781" i="1"/>
  <c r="B781" i="1"/>
  <c r="A781" i="1"/>
  <c r="F780" i="1"/>
  <c r="E780" i="1"/>
  <c r="D780" i="1"/>
  <c r="C780" i="1"/>
  <c r="B780" i="1"/>
  <c r="A780" i="1"/>
  <c r="F779" i="1"/>
  <c r="E779" i="1"/>
  <c r="D779" i="1"/>
  <c r="C779" i="1"/>
  <c r="B779" i="1"/>
  <c r="A779" i="1"/>
  <c r="F778" i="1"/>
  <c r="E778" i="1"/>
  <c r="D778" i="1"/>
  <c r="C778" i="1"/>
  <c r="B778" i="1"/>
  <c r="A778" i="1"/>
  <c r="F777" i="1"/>
  <c r="E777" i="1"/>
  <c r="D777" i="1"/>
  <c r="C777" i="1"/>
  <c r="B777" i="1"/>
  <c r="A777" i="1"/>
  <c r="F776" i="1"/>
  <c r="E776" i="1"/>
  <c r="D776" i="1"/>
  <c r="C776" i="1"/>
  <c r="B776" i="1"/>
  <c r="A776" i="1"/>
  <c r="F775" i="1"/>
  <c r="E775" i="1"/>
  <c r="D775" i="1"/>
  <c r="C775" i="1"/>
  <c r="B775" i="1"/>
  <c r="A775" i="1"/>
  <c r="F774" i="1"/>
  <c r="E774" i="1"/>
  <c r="D774" i="1"/>
  <c r="C774" i="1"/>
  <c r="B774" i="1"/>
  <c r="A774" i="1"/>
  <c r="F773" i="1"/>
  <c r="E773" i="1"/>
  <c r="D773" i="1"/>
  <c r="C773" i="1"/>
  <c r="B773" i="1"/>
  <c r="A773" i="1"/>
  <c r="F772" i="1"/>
  <c r="E772" i="1"/>
  <c r="D772" i="1"/>
  <c r="C772" i="1"/>
  <c r="B772" i="1"/>
  <c r="A772" i="1"/>
  <c r="F771" i="1"/>
  <c r="E771" i="1"/>
  <c r="D771" i="1"/>
  <c r="C771" i="1"/>
  <c r="B771" i="1"/>
  <c r="A771" i="1"/>
  <c r="F770" i="1"/>
  <c r="E770" i="1"/>
  <c r="D770" i="1"/>
  <c r="C770" i="1"/>
  <c r="B770" i="1"/>
  <c r="A770" i="1"/>
  <c r="F769" i="1"/>
  <c r="E769" i="1"/>
  <c r="D769" i="1"/>
  <c r="C769" i="1"/>
  <c r="B769" i="1"/>
  <c r="A769" i="1"/>
  <c r="F768" i="1"/>
  <c r="E768" i="1"/>
  <c r="D768" i="1"/>
  <c r="C768" i="1"/>
  <c r="B768" i="1"/>
  <c r="A768" i="1"/>
  <c r="F767" i="1"/>
  <c r="E767" i="1"/>
  <c r="D767" i="1"/>
  <c r="C767" i="1"/>
  <c r="B767" i="1"/>
  <c r="A767" i="1"/>
  <c r="F766" i="1"/>
  <c r="E766" i="1"/>
  <c r="D766" i="1"/>
  <c r="C766" i="1"/>
  <c r="B766" i="1"/>
  <c r="A766" i="1"/>
  <c r="F765" i="1"/>
  <c r="E765" i="1"/>
  <c r="D765" i="1"/>
  <c r="C765" i="1"/>
  <c r="B765" i="1"/>
  <c r="A765" i="1"/>
  <c r="F764" i="1"/>
  <c r="E764" i="1"/>
  <c r="D764" i="1"/>
  <c r="C764" i="1"/>
  <c r="B764" i="1"/>
  <c r="A764" i="1"/>
  <c r="F763" i="1"/>
  <c r="E763" i="1"/>
  <c r="D763" i="1"/>
  <c r="C763" i="1"/>
  <c r="B763" i="1"/>
  <c r="A763" i="1"/>
  <c r="F762" i="1"/>
  <c r="E762" i="1"/>
  <c r="D762" i="1"/>
  <c r="C762" i="1"/>
  <c r="B762" i="1"/>
  <c r="A762" i="1"/>
  <c r="F761" i="1"/>
  <c r="E761" i="1"/>
  <c r="D761" i="1"/>
  <c r="C761" i="1"/>
  <c r="B761" i="1"/>
  <c r="A761" i="1"/>
  <c r="F760" i="1"/>
  <c r="E760" i="1"/>
  <c r="D760" i="1"/>
  <c r="C760" i="1"/>
  <c r="B760" i="1"/>
  <c r="A760" i="1"/>
  <c r="F759" i="1"/>
  <c r="E759" i="1"/>
  <c r="D759" i="1"/>
  <c r="C759" i="1"/>
  <c r="B759" i="1"/>
  <c r="A759" i="1"/>
  <c r="F758" i="1"/>
  <c r="E758" i="1"/>
  <c r="D758" i="1"/>
  <c r="C758" i="1"/>
  <c r="B758" i="1"/>
  <c r="A758" i="1"/>
  <c r="F757" i="1"/>
  <c r="E757" i="1"/>
  <c r="D757" i="1"/>
  <c r="C757" i="1"/>
  <c r="B757" i="1"/>
  <c r="A757" i="1"/>
  <c r="F756" i="1"/>
  <c r="E756" i="1"/>
  <c r="D756" i="1"/>
  <c r="C756" i="1"/>
  <c r="B756" i="1"/>
  <c r="A756" i="1"/>
  <c r="F755" i="1"/>
  <c r="E755" i="1"/>
  <c r="D755" i="1"/>
  <c r="C755" i="1"/>
  <c r="B755" i="1"/>
  <c r="A755" i="1"/>
  <c r="F754" i="1"/>
  <c r="E754" i="1"/>
  <c r="D754" i="1"/>
  <c r="C754" i="1"/>
  <c r="B754" i="1"/>
  <c r="A754" i="1"/>
  <c r="F753" i="1"/>
  <c r="E753" i="1"/>
  <c r="D753" i="1"/>
  <c r="C753" i="1"/>
  <c r="B753" i="1"/>
  <c r="A753" i="1"/>
  <c r="F752" i="1"/>
  <c r="E752" i="1"/>
  <c r="D752" i="1"/>
  <c r="C752" i="1"/>
  <c r="B752" i="1"/>
  <c r="A752" i="1"/>
  <c r="F751" i="1"/>
  <c r="E751" i="1"/>
  <c r="D751" i="1"/>
  <c r="C751" i="1"/>
  <c r="B751" i="1"/>
  <c r="A751" i="1"/>
  <c r="F750" i="1"/>
  <c r="E750" i="1"/>
  <c r="D750" i="1"/>
  <c r="C750" i="1"/>
  <c r="B750" i="1"/>
  <c r="A750" i="1"/>
  <c r="F749" i="1"/>
  <c r="E749" i="1"/>
  <c r="D749" i="1"/>
  <c r="C749" i="1"/>
  <c r="B749" i="1"/>
  <c r="A749" i="1"/>
  <c r="F748" i="1"/>
  <c r="E748" i="1"/>
  <c r="D748" i="1"/>
  <c r="C748" i="1"/>
  <c r="B748" i="1"/>
  <c r="A748" i="1"/>
  <c r="F747" i="1"/>
  <c r="E747" i="1"/>
  <c r="D747" i="1"/>
  <c r="C747" i="1"/>
  <c r="B747" i="1"/>
  <c r="A747" i="1"/>
  <c r="F746" i="1"/>
  <c r="E746" i="1"/>
  <c r="D746" i="1"/>
  <c r="C746" i="1"/>
  <c r="B746" i="1"/>
  <c r="A746" i="1"/>
  <c r="F745" i="1"/>
  <c r="E745" i="1"/>
  <c r="D745" i="1"/>
  <c r="C745" i="1"/>
  <c r="B745" i="1"/>
  <c r="A745" i="1"/>
  <c r="F744" i="1"/>
  <c r="E744" i="1"/>
  <c r="D744" i="1"/>
  <c r="C744" i="1"/>
  <c r="B744" i="1"/>
  <c r="A744" i="1"/>
  <c r="F743" i="1"/>
  <c r="E743" i="1"/>
  <c r="D743" i="1"/>
  <c r="C743" i="1"/>
  <c r="B743" i="1"/>
  <c r="A743" i="1"/>
  <c r="F742" i="1"/>
  <c r="E742" i="1"/>
  <c r="D742" i="1"/>
  <c r="C742" i="1"/>
  <c r="B742" i="1"/>
  <c r="A742" i="1"/>
  <c r="F741" i="1"/>
  <c r="E741" i="1"/>
  <c r="D741" i="1"/>
  <c r="C741" i="1"/>
  <c r="B741" i="1"/>
  <c r="A741" i="1"/>
  <c r="F740" i="1"/>
  <c r="E740" i="1"/>
  <c r="D740" i="1"/>
  <c r="C740" i="1"/>
  <c r="B740" i="1"/>
  <c r="A740" i="1"/>
  <c r="F739" i="1"/>
  <c r="E739" i="1"/>
  <c r="D739" i="1"/>
  <c r="C739" i="1"/>
  <c r="B739" i="1"/>
  <c r="A739" i="1"/>
  <c r="F738" i="1"/>
  <c r="E738" i="1"/>
  <c r="D738" i="1"/>
  <c r="C738" i="1"/>
  <c r="B738" i="1"/>
  <c r="A738" i="1"/>
  <c r="F737" i="1"/>
  <c r="E737" i="1"/>
  <c r="D737" i="1"/>
  <c r="C737" i="1"/>
  <c r="B737" i="1"/>
  <c r="A737" i="1"/>
  <c r="F736" i="1"/>
  <c r="E736" i="1"/>
  <c r="D736" i="1"/>
  <c r="C736" i="1"/>
  <c r="B736" i="1"/>
  <c r="A736" i="1"/>
  <c r="F735" i="1"/>
  <c r="E735" i="1"/>
  <c r="D735" i="1"/>
  <c r="C735" i="1"/>
  <c r="B735" i="1"/>
  <c r="A735" i="1"/>
  <c r="F734" i="1"/>
  <c r="E734" i="1"/>
  <c r="D734" i="1"/>
  <c r="C734" i="1"/>
  <c r="B734" i="1"/>
  <c r="A734" i="1"/>
  <c r="F733" i="1"/>
  <c r="E733" i="1"/>
  <c r="D733" i="1"/>
  <c r="C733" i="1"/>
  <c r="B733" i="1"/>
  <c r="A733" i="1"/>
  <c r="F732" i="1"/>
  <c r="E732" i="1"/>
  <c r="D732" i="1"/>
  <c r="C732" i="1"/>
  <c r="B732" i="1"/>
  <c r="A732" i="1"/>
  <c r="F731" i="1"/>
  <c r="E731" i="1"/>
  <c r="D731" i="1"/>
  <c r="C731" i="1"/>
  <c r="B731" i="1"/>
  <c r="A731" i="1"/>
  <c r="F730" i="1"/>
  <c r="E730" i="1"/>
  <c r="D730" i="1"/>
  <c r="C730" i="1"/>
  <c r="B730" i="1"/>
  <c r="A730" i="1"/>
  <c r="F729" i="1"/>
  <c r="E729" i="1"/>
  <c r="D729" i="1"/>
  <c r="C729" i="1"/>
  <c r="B729" i="1"/>
  <c r="A729" i="1"/>
  <c r="F728" i="1"/>
  <c r="E728" i="1"/>
  <c r="D728" i="1"/>
  <c r="C728" i="1"/>
  <c r="B728" i="1"/>
  <c r="A728" i="1"/>
  <c r="F727" i="1"/>
  <c r="E727" i="1"/>
  <c r="D727" i="1"/>
  <c r="C727" i="1"/>
  <c r="B727" i="1"/>
  <c r="A727" i="1"/>
  <c r="F726" i="1"/>
  <c r="E726" i="1"/>
  <c r="D726" i="1"/>
  <c r="C726" i="1"/>
  <c r="B726" i="1"/>
  <c r="A726" i="1"/>
  <c r="F725" i="1"/>
  <c r="E725" i="1"/>
  <c r="D725" i="1"/>
  <c r="C725" i="1"/>
  <c r="B725" i="1"/>
  <c r="A725" i="1"/>
  <c r="F724" i="1"/>
  <c r="E724" i="1"/>
  <c r="D724" i="1"/>
  <c r="C724" i="1"/>
  <c r="B724" i="1"/>
  <c r="A724" i="1"/>
  <c r="F723" i="1"/>
  <c r="E723" i="1"/>
  <c r="D723" i="1"/>
  <c r="C723" i="1"/>
  <c r="B723" i="1"/>
  <c r="A723" i="1"/>
  <c r="F722" i="1"/>
  <c r="E722" i="1"/>
  <c r="D722" i="1"/>
  <c r="C722" i="1"/>
  <c r="B722" i="1"/>
  <c r="A722" i="1"/>
  <c r="F721" i="1"/>
  <c r="E721" i="1"/>
  <c r="D721" i="1"/>
  <c r="C721" i="1"/>
  <c r="B721" i="1"/>
  <c r="A721" i="1"/>
  <c r="F720" i="1"/>
  <c r="E720" i="1"/>
  <c r="D720" i="1"/>
  <c r="C720" i="1"/>
  <c r="B720" i="1"/>
  <c r="A720" i="1"/>
  <c r="F719" i="1"/>
  <c r="E719" i="1"/>
  <c r="D719" i="1"/>
  <c r="C719" i="1"/>
  <c r="B719" i="1"/>
  <c r="A719" i="1"/>
  <c r="F718" i="1"/>
  <c r="E718" i="1"/>
  <c r="D718" i="1"/>
  <c r="C718" i="1"/>
  <c r="B718" i="1"/>
  <c r="A718" i="1"/>
  <c r="F717" i="1"/>
  <c r="E717" i="1"/>
  <c r="D717" i="1"/>
  <c r="C717" i="1"/>
  <c r="B717" i="1"/>
  <c r="A717" i="1"/>
  <c r="F716" i="1"/>
  <c r="E716" i="1"/>
  <c r="D716" i="1"/>
  <c r="C716" i="1"/>
  <c r="B716" i="1"/>
  <c r="A716" i="1"/>
  <c r="F715" i="1"/>
  <c r="E715" i="1"/>
  <c r="D715" i="1"/>
  <c r="C715" i="1"/>
  <c r="B715" i="1"/>
  <c r="A715" i="1"/>
  <c r="F714" i="1"/>
  <c r="E714" i="1"/>
  <c r="D714" i="1"/>
  <c r="C714" i="1"/>
  <c r="B714" i="1"/>
  <c r="A714" i="1"/>
  <c r="F713" i="1"/>
  <c r="E713" i="1"/>
  <c r="D713" i="1"/>
  <c r="C713" i="1"/>
  <c r="B713" i="1"/>
  <c r="A713" i="1"/>
  <c r="F712" i="1"/>
  <c r="E712" i="1"/>
  <c r="D712" i="1"/>
  <c r="C712" i="1"/>
  <c r="B712" i="1"/>
  <c r="A712" i="1"/>
  <c r="F711" i="1"/>
  <c r="E711" i="1"/>
  <c r="D711" i="1"/>
  <c r="C711" i="1"/>
  <c r="B711" i="1"/>
  <c r="A711" i="1"/>
  <c r="F710" i="1"/>
  <c r="E710" i="1"/>
  <c r="D710" i="1"/>
  <c r="C710" i="1"/>
  <c r="B710" i="1"/>
  <c r="A710" i="1"/>
  <c r="F709" i="1"/>
  <c r="E709" i="1"/>
  <c r="D709" i="1"/>
  <c r="C709" i="1"/>
  <c r="B709" i="1"/>
  <c r="A709" i="1"/>
  <c r="F708" i="1"/>
  <c r="E708" i="1"/>
  <c r="D708" i="1"/>
  <c r="C708" i="1"/>
  <c r="B708" i="1"/>
  <c r="A708" i="1"/>
  <c r="F707" i="1"/>
  <c r="E707" i="1"/>
  <c r="D707" i="1"/>
  <c r="C707" i="1"/>
  <c r="B707" i="1"/>
  <c r="A707" i="1"/>
  <c r="F706" i="1"/>
  <c r="E706" i="1"/>
  <c r="D706" i="1"/>
  <c r="C706" i="1"/>
  <c r="B706" i="1"/>
  <c r="A706" i="1"/>
  <c r="F705" i="1"/>
  <c r="E705" i="1"/>
  <c r="D705" i="1"/>
  <c r="C705" i="1"/>
  <c r="B705" i="1"/>
  <c r="A705" i="1"/>
  <c r="F704" i="1"/>
  <c r="E704" i="1"/>
  <c r="D704" i="1"/>
  <c r="C704" i="1"/>
  <c r="B704" i="1"/>
  <c r="A704" i="1"/>
  <c r="F703" i="1"/>
  <c r="E703" i="1"/>
  <c r="D703" i="1"/>
  <c r="C703" i="1"/>
  <c r="B703" i="1"/>
  <c r="A703" i="1"/>
  <c r="F702" i="1"/>
  <c r="E702" i="1"/>
  <c r="D702" i="1"/>
  <c r="C702" i="1"/>
  <c r="B702" i="1"/>
  <c r="A702" i="1"/>
  <c r="F701" i="1"/>
  <c r="E701" i="1"/>
  <c r="D701" i="1"/>
  <c r="C701" i="1"/>
  <c r="B701" i="1"/>
  <c r="A701" i="1"/>
  <c r="F700" i="1"/>
  <c r="E700" i="1"/>
  <c r="D700" i="1"/>
  <c r="C700" i="1"/>
  <c r="B700" i="1"/>
  <c r="A700" i="1"/>
  <c r="F699" i="1"/>
  <c r="E699" i="1"/>
  <c r="D699" i="1"/>
  <c r="C699" i="1"/>
  <c r="B699" i="1"/>
  <c r="A699" i="1"/>
  <c r="F698" i="1"/>
  <c r="E698" i="1"/>
  <c r="D698" i="1"/>
  <c r="C698" i="1"/>
  <c r="B698" i="1"/>
  <c r="A698" i="1"/>
  <c r="F697" i="1"/>
  <c r="E697" i="1"/>
  <c r="D697" i="1"/>
  <c r="C697" i="1"/>
  <c r="B697" i="1"/>
  <c r="A697" i="1"/>
  <c r="F696" i="1"/>
  <c r="E696" i="1"/>
  <c r="D696" i="1"/>
  <c r="C696" i="1"/>
  <c r="B696" i="1"/>
  <c r="A696" i="1"/>
  <c r="F695" i="1"/>
  <c r="E695" i="1"/>
  <c r="D695" i="1"/>
  <c r="C695" i="1"/>
  <c r="B695" i="1"/>
  <c r="A695" i="1"/>
  <c r="F694" i="1"/>
  <c r="E694" i="1"/>
  <c r="D694" i="1"/>
  <c r="C694" i="1"/>
  <c r="B694" i="1"/>
  <c r="A694" i="1"/>
  <c r="F693" i="1"/>
  <c r="E693" i="1"/>
  <c r="D693" i="1"/>
  <c r="C693" i="1"/>
  <c r="B693" i="1"/>
  <c r="A693" i="1"/>
  <c r="F692" i="1"/>
  <c r="E692" i="1"/>
  <c r="D692" i="1"/>
  <c r="C692" i="1"/>
  <c r="B692" i="1"/>
  <c r="A692" i="1"/>
  <c r="F691" i="1"/>
  <c r="E691" i="1"/>
  <c r="D691" i="1"/>
  <c r="C691" i="1"/>
  <c r="B691" i="1"/>
  <c r="A691" i="1"/>
  <c r="F690" i="1"/>
  <c r="E690" i="1"/>
  <c r="D690" i="1"/>
  <c r="C690" i="1"/>
  <c r="B690" i="1"/>
  <c r="A690" i="1"/>
  <c r="F689" i="1"/>
  <c r="E689" i="1"/>
  <c r="D689" i="1"/>
  <c r="C689" i="1"/>
  <c r="B689" i="1"/>
  <c r="A689" i="1"/>
  <c r="F688" i="1"/>
  <c r="E688" i="1"/>
  <c r="D688" i="1"/>
  <c r="C688" i="1"/>
  <c r="B688" i="1"/>
  <c r="A688" i="1"/>
  <c r="F687" i="1"/>
  <c r="E687" i="1"/>
  <c r="D687" i="1"/>
  <c r="C687" i="1"/>
  <c r="B687" i="1"/>
  <c r="A687" i="1"/>
  <c r="F686" i="1"/>
  <c r="E686" i="1"/>
  <c r="D686" i="1"/>
  <c r="C686" i="1"/>
  <c r="B686" i="1"/>
  <c r="A686" i="1"/>
  <c r="F685" i="1"/>
  <c r="E685" i="1"/>
  <c r="D685" i="1"/>
  <c r="C685" i="1"/>
  <c r="B685" i="1"/>
  <c r="A685" i="1"/>
  <c r="F684" i="1"/>
  <c r="E684" i="1"/>
  <c r="D684" i="1"/>
  <c r="C684" i="1"/>
  <c r="B684" i="1"/>
  <c r="A684" i="1"/>
  <c r="F683" i="1"/>
  <c r="E683" i="1"/>
  <c r="D683" i="1"/>
  <c r="C683" i="1"/>
  <c r="B683" i="1"/>
  <c r="A683" i="1"/>
  <c r="F682" i="1"/>
  <c r="E682" i="1"/>
  <c r="D682" i="1"/>
  <c r="C682" i="1"/>
  <c r="B682" i="1"/>
  <c r="A682" i="1"/>
  <c r="F681" i="1"/>
  <c r="E681" i="1"/>
  <c r="D681" i="1"/>
  <c r="C681" i="1"/>
  <c r="B681" i="1"/>
  <c r="A681" i="1"/>
  <c r="F680" i="1"/>
  <c r="E680" i="1"/>
  <c r="D680" i="1"/>
  <c r="C680" i="1"/>
  <c r="B680" i="1"/>
  <c r="A680" i="1"/>
  <c r="F679" i="1"/>
  <c r="E679" i="1"/>
  <c r="D679" i="1"/>
  <c r="C679" i="1"/>
  <c r="B679" i="1"/>
  <c r="A679" i="1"/>
  <c r="F678" i="1"/>
  <c r="E678" i="1"/>
  <c r="D678" i="1"/>
  <c r="C678" i="1"/>
  <c r="B678" i="1"/>
  <c r="A678" i="1"/>
  <c r="F677" i="1"/>
  <c r="E677" i="1"/>
  <c r="D677" i="1"/>
  <c r="C677" i="1"/>
  <c r="B677" i="1"/>
  <c r="A677" i="1"/>
  <c r="F676" i="1"/>
  <c r="E676" i="1"/>
  <c r="D676" i="1"/>
  <c r="C676" i="1"/>
  <c r="B676" i="1"/>
  <c r="A676" i="1"/>
  <c r="F675" i="1"/>
  <c r="E675" i="1"/>
  <c r="D675" i="1"/>
  <c r="C675" i="1"/>
  <c r="B675" i="1"/>
  <c r="A675" i="1"/>
  <c r="F674" i="1"/>
  <c r="E674" i="1"/>
  <c r="D674" i="1"/>
  <c r="C674" i="1"/>
  <c r="B674" i="1"/>
  <c r="A674" i="1"/>
  <c r="F673" i="1"/>
  <c r="E673" i="1"/>
  <c r="D673" i="1"/>
  <c r="C673" i="1"/>
  <c r="B673" i="1"/>
  <c r="A673" i="1"/>
  <c r="F672" i="1"/>
  <c r="E672" i="1"/>
  <c r="D672" i="1"/>
  <c r="C672" i="1"/>
  <c r="B672" i="1"/>
  <c r="A672" i="1"/>
  <c r="F671" i="1"/>
  <c r="E671" i="1"/>
  <c r="D671" i="1"/>
  <c r="C671" i="1"/>
  <c r="B671" i="1"/>
  <c r="A671" i="1"/>
  <c r="F670" i="1"/>
  <c r="E670" i="1"/>
  <c r="D670" i="1"/>
  <c r="C670" i="1"/>
  <c r="B670" i="1"/>
  <c r="A670" i="1"/>
  <c r="F669" i="1"/>
  <c r="E669" i="1"/>
  <c r="D669" i="1"/>
  <c r="C669" i="1"/>
  <c r="B669" i="1"/>
  <c r="A669" i="1"/>
  <c r="F668" i="1"/>
  <c r="E668" i="1"/>
  <c r="D668" i="1"/>
  <c r="C668" i="1"/>
  <c r="B668" i="1"/>
  <c r="A668" i="1"/>
  <c r="F667" i="1"/>
  <c r="E667" i="1"/>
  <c r="D667" i="1"/>
  <c r="C667" i="1"/>
  <c r="B667" i="1"/>
  <c r="A667" i="1"/>
  <c r="F666" i="1"/>
  <c r="E666" i="1"/>
  <c r="D666" i="1"/>
  <c r="C666" i="1"/>
  <c r="B666" i="1"/>
  <c r="A666" i="1"/>
  <c r="F665" i="1"/>
  <c r="E665" i="1"/>
  <c r="D665" i="1"/>
  <c r="C665" i="1"/>
  <c r="B665" i="1"/>
  <c r="A665" i="1"/>
  <c r="F664" i="1"/>
  <c r="E664" i="1"/>
  <c r="D664" i="1"/>
  <c r="C664" i="1"/>
  <c r="B664" i="1"/>
  <c r="A664" i="1"/>
  <c r="F663" i="1"/>
  <c r="E663" i="1"/>
  <c r="D663" i="1"/>
  <c r="C663" i="1"/>
  <c r="B663" i="1"/>
  <c r="A663" i="1"/>
  <c r="F662" i="1"/>
  <c r="E662" i="1"/>
  <c r="D662" i="1"/>
  <c r="C662" i="1"/>
  <c r="B662" i="1"/>
  <c r="A662" i="1"/>
  <c r="F661" i="1"/>
  <c r="E661" i="1"/>
  <c r="D661" i="1"/>
  <c r="C661" i="1"/>
  <c r="B661" i="1"/>
  <c r="A661" i="1"/>
  <c r="F660" i="1"/>
  <c r="E660" i="1"/>
  <c r="D660" i="1"/>
  <c r="C660" i="1"/>
  <c r="B660" i="1"/>
  <c r="A660" i="1"/>
  <c r="F659" i="1"/>
  <c r="E659" i="1"/>
  <c r="D659" i="1"/>
  <c r="C659" i="1"/>
  <c r="B659" i="1"/>
  <c r="A659" i="1"/>
  <c r="F658" i="1"/>
  <c r="E658" i="1"/>
  <c r="D658" i="1"/>
  <c r="C658" i="1"/>
  <c r="B658" i="1"/>
  <c r="A658" i="1"/>
  <c r="F657" i="1"/>
  <c r="E657" i="1"/>
  <c r="D657" i="1"/>
  <c r="C657" i="1"/>
  <c r="B657" i="1"/>
  <c r="A657" i="1"/>
  <c r="F656" i="1"/>
  <c r="E656" i="1"/>
  <c r="D656" i="1"/>
  <c r="C656" i="1"/>
  <c r="B656" i="1"/>
  <c r="A656" i="1"/>
  <c r="F655" i="1"/>
  <c r="E655" i="1"/>
  <c r="D655" i="1"/>
  <c r="C655" i="1"/>
  <c r="B655" i="1"/>
  <c r="A655" i="1"/>
  <c r="F654" i="1"/>
  <c r="E654" i="1"/>
  <c r="D654" i="1"/>
  <c r="C654" i="1"/>
  <c r="B654" i="1"/>
  <c r="A654" i="1"/>
  <c r="F653" i="1"/>
  <c r="E653" i="1"/>
  <c r="D653" i="1"/>
  <c r="C653" i="1"/>
  <c r="B653" i="1"/>
  <c r="A653" i="1"/>
  <c r="F652" i="1"/>
  <c r="E652" i="1"/>
  <c r="D652" i="1"/>
  <c r="C652" i="1"/>
  <c r="B652" i="1"/>
  <c r="A652" i="1"/>
  <c r="F651" i="1"/>
  <c r="E651" i="1"/>
  <c r="D651" i="1"/>
  <c r="C651" i="1"/>
  <c r="B651" i="1"/>
  <c r="A651" i="1"/>
  <c r="F650" i="1"/>
  <c r="E650" i="1"/>
  <c r="D650" i="1"/>
  <c r="C650" i="1"/>
  <c r="B650" i="1"/>
  <c r="A650" i="1"/>
  <c r="F649" i="1"/>
  <c r="E649" i="1"/>
  <c r="D649" i="1"/>
  <c r="C649" i="1"/>
  <c r="B649" i="1"/>
  <c r="A649" i="1"/>
  <c r="F648" i="1"/>
  <c r="E648" i="1"/>
  <c r="D648" i="1"/>
  <c r="C648" i="1"/>
  <c r="B648" i="1"/>
  <c r="A648" i="1"/>
  <c r="F647" i="1"/>
  <c r="E647" i="1"/>
  <c r="D647" i="1"/>
  <c r="C647" i="1"/>
  <c r="B647" i="1"/>
  <c r="A647" i="1"/>
  <c r="F646" i="1"/>
  <c r="E646" i="1"/>
  <c r="D646" i="1"/>
  <c r="C646" i="1"/>
  <c r="B646" i="1"/>
  <c r="A646" i="1"/>
  <c r="F645" i="1"/>
  <c r="E645" i="1"/>
  <c r="D645" i="1"/>
  <c r="C645" i="1"/>
  <c r="B645" i="1"/>
  <c r="A645" i="1"/>
  <c r="F644" i="1"/>
  <c r="E644" i="1"/>
  <c r="D644" i="1"/>
  <c r="C644" i="1"/>
  <c r="B644" i="1"/>
  <c r="A644" i="1"/>
  <c r="F643" i="1"/>
  <c r="E643" i="1"/>
  <c r="D643" i="1"/>
  <c r="C643" i="1"/>
  <c r="B643" i="1"/>
  <c r="A643" i="1"/>
  <c r="F642" i="1"/>
  <c r="E642" i="1"/>
  <c r="D642" i="1"/>
  <c r="C642" i="1"/>
  <c r="B642" i="1"/>
  <c r="A642" i="1"/>
  <c r="F641" i="1"/>
  <c r="E641" i="1"/>
  <c r="D641" i="1"/>
  <c r="C641" i="1"/>
  <c r="B641" i="1"/>
  <c r="A641" i="1"/>
  <c r="F640" i="1"/>
  <c r="E640" i="1"/>
  <c r="D640" i="1"/>
  <c r="C640" i="1"/>
  <c r="B640" i="1"/>
  <c r="A640" i="1"/>
  <c r="F639" i="1"/>
  <c r="E639" i="1"/>
  <c r="D639" i="1"/>
  <c r="C639" i="1"/>
  <c r="B639" i="1"/>
  <c r="A639" i="1"/>
  <c r="F638" i="1"/>
  <c r="E638" i="1"/>
  <c r="D638" i="1"/>
  <c r="C638" i="1"/>
  <c r="B638" i="1"/>
  <c r="A638" i="1"/>
  <c r="F637" i="1"/>
  <c r="E637" i="1"/>
  <c r="D637" i="1"/>
  <c r="C637" i="1"/>
  <c r="B637" i="1"/>
  <c r="A637" i="1"/>
  <c r="F636" i="1"/>
  <c r="E636" i="1"/>
  <c r="D636" i="1"/>
  <c r="C636" i="1"/>
  <c r="B636" i="1"/>
  <c r="A636" i="1"/>
  <c r="F635" i="1"/>
  <c r="E635" i="1"/>
  <c r="D635" i="1"/>
  <c r="C635" i="1"/>
  <c r="B635" i="1"/>
  <c r="A635" i="1"/>
  <c r="F634" i="1"/>
  <c r="E634" i="1"/>
  <c r="D634" i="1"/>
  <c r="C634" i="1"/>
  <c r="B634" i="1"/>
  <c r="A634" i="1"/>
  <c r="F633" i="1"/>
  <c r="E633" i="1"/>
  <c r="D633" i="1"/>
  <c r="C633" i="1"/>
  <c r="B633" i="1"/>
  <c r="A633" i="1"/>
  <c r="F632" i="1"/>
  <c r="E632" i="1"/>
  <c r="D632" i="1"/>
  <c r="C632" i="1"/>
  <c r="B632" i="1"/>
  <c r="A632" i="1"/>
  <c r="F631" i="1"/>
  <c r="E631" i="1"/>
  <c r="D631" i="1"/>
  <c r="C631" i="1"/>
  <c r="B631" i="1"/>
  <c r="A631" i="1"/>
  <c r="F630" i="1"/>
  <c r="E630" i="1"/>
  <c r="D630" i="1"/>
  <c r="C630" i="1"/>
  <c r="B630" i="1"/>
  <c r="A630" i="1"/>
  <c r="F629" i="1"/>
  <c r="E629" i="1"/>
  <c r="D629" i="1"/>
  <c r="C629" i="1"/>
  <c r="B629" i="1"/>
  <c r="A629" i="1"/>
  <c r="F628" i="1"/>
  <c r="E628" i="1"/>
  <c r="D628" i="1"/>
  <c r="C628" i="1"/>
  <c r="B628" i="1"/>
  <c r="A628" i="1"/>
  <c r="F627" i="1"/>
  <c r="E627" i="1"/>
  <c r="D627" i="1"/>
  <c r="C627" i="1"/>
  <c r="B627" i="1"/>
  <c r="A627" i="1"/>
  <c r="F626" i="1"/>
  <c r="E626" i="1"/>
  <c r="D626" i="1"/>
  <c r="C626" i="1"/>
  <c r="B626" i="1"/>
  <c r="A626" i="1"/>
  <c r="F625" i="1"/>
  <c r="E625" i="1"/>
  <c r="D625" i="1"/>
  <c r="C625" i="1"/>
  <c r="B625" i="1"/>
  <c r="A625" i="1"/>
  <c r="F624" i="1"/>
  <c r="E624" i="1"/>
  <c r="D624" i="1"/>
  <c r="C624" i="1"/>
  <c r="B624" i="1"/>
  <c r="A624" i="1"/>
  <c r="F623" i="1"/>
  <c r="E623" i="1"/>
  <c r="D623" i="1"/>
  <c r="C623" i="1"/>
  <c r="B623" i="1"/>
  <c r="A623" i="1"/>
  <c r="F622" i="1"/>
  <c r="E622" i="1"/>
  <c r="D622" i="1"/>
  <c r="C622" i="1"/>
  <c r="B622" i="1"/>
  <c r="A622" i="1"/>
  <c r="F621" i="1"/>
  <c r="E621" i="1"/>
  <c r="D621" i="1"/>
  <c r="C621" i="1"/>
  <c r="B621" i="1"/>
  <c r="A621" i="1"/>
  <c r="F620" i="1"/>
  <c r="E620" i="1"/>
  <c r="D620" i="1"/>
  <c r="C620" i="1"/>
  <c r="B620" i="1"/>
  <c r="A620" i="1"/>
  <c r="F619" i="1"/>
  <c r="E619" i="1"/>
  <c r="D619" i="1"/>
  <c r="C619" i="1"/>
  <c r="B619" i="1"/>
  <c r="A619" i="1"/>
  <c r="F618" i="1"/>
  <c r="E618" i="1"/>
  <c r="D618" i="1"/>
  <c r="C618" i="1"/>
  <c r="B618" i="1"/>
  <c r="A618" i="1"/>
  <c r="F617" i="1"/>
  <c r="E617" i="1"/>
  <c r="D617" i="1"/>
  <c r="C617" i="1"/>
  <c r="B617" i="1"/>
  <c r="A617" i="1"/>
  <c r="F616" i="1"/>
  <c r="E616" i="1"/>
  <c r="D616" i="1"/>
  <c r="C616" i="1"/>
  <c r="B616" i="1"/>
  <c r="A616" i="1"/>
  <c r="F615" i="1"/>
  <c r="E615" i="1"/>
  <c r="D615" i="1"/>
  <c r="C615" i="1"/>
  <c r="B615" i="1"/>
  <c r="A615" i="1"/>
  <c r="F614" i="1"/>
  <c r="E614" i="1"/>
  <c r="D614" i="1"/>
  <c r="C614" i="1"/>
  <c r="B614" i="1"/>
  <c r="A614" i="1"/>
  <c r="F613" i="1"/>
  <c r="E613" i="1"/>
  <c r="D613" i="1"/>
  <c r="C613" i="1"/>
  <c r="B613" i="1"/>
  <c r="A613" i="1"/>
  <c r="F612" i="1"/>
  <c r="E612" i="1"/>
  <c r="D612" i="1"/>
  <c r="C612" i="1"/>
  <c r="B612" i="1"/>
  <c r="A612" i="1"/>
  <c r="F611" i="1"/>
  <c r="E611" i="1"/>
  <c r="D611" i="1"/>
  <c r="C611" i="1"/>
  <c r="B611" i="1"/>
  <c r="A611" i="1"/>
  <c r="F610" i="1"/>
  <c r="E610" i="1"/>
  <c r="D610" i="1"/>
  <c r="C610" i="1"/>
  <c r="B610" i="1"/>
  <c r="A610" i="1"/>
  <c r="F609" i="1"/>
  <c r="E609" i="1"/>
  <c r="D609" i="1"/>
  <c r="C609" i="1"/>
  <c r="B609" i="1"/>
  <c r="A609" i="1"/>
  <c r="F608" i="1"/>
  <c r="E608" i="1"/>
  <c r="D608" i="1"/>
  <c r="C608" i="1"/>
  <c r="B608" i="1"/>
  <c r="A608" i="1"/>
  <c r="F607" i="1"/>
  <c r="E607" i="1"/>
  <c r="D607" i="1"/>
  <c r="C607" i="1"/>
  <c r="B607" i="1"/>
  <c r="A607" i="1"/>
  <c r="F606" i="1"/>
  <c r="E606" i="1"/>
  <c r="D606" i="1"/>
  <c r="C606" i="1"/>
  <c r="B606" i="1"/>
  <c r="A606" i="1"/>
  <c r="F605" i="1"/>
  <c r="E605" i="1"/>
  <c r="D605" i="1"/>
  <c r="C605" i="1"/>
  <c r="B605" i="1"/>
  <c r="A605" i="1"/>
  <c r="F604" i="1"/>
  <c r="E604" i="1"/>
  <c r="D604" i="1"/>
  <c r="C604" i="1"/>
  <c r="B604" i="1"/>
  <c r="A604" i="1"/>
  <c r="F603" i="1"/>
  <c r="E603" i="1"/>
  <c r="D603" i="1"/>
  <c r="C603" i="1"/>
  <c r="B603" i="1"/>
  <c r="A603" i="1"/>
  <c r="F602" i="1"/>
  <c r="E602" i="1"/>
  <c r="D602" i="1"/>
  <c r="C602" i="1"/>
  <c r="B602" i="1"/>
  <c r="A602" i="1"/>
  <c r="F601" i="1"/>
  <c r="E601" i="1"/>
  <c r="D601" i="1"/>
  <c r="C601" i="1"/>
  <c r="B601" i="1"/>
  <c r="A601" i="1"/>
  <c r="F600" i="1"/>
  <c r="E600" i="1"/>
  <c r="D600" i="1"/>
  <c r="C600" i="1"/>
  <c r="B600" i="1"/>
  <c r="A600" i="1"/>
  <c r="F599" i="1"/>
  <c r="E599" i="1"/>
  <c r="D599" i="1"/>
  <c r="C599" i="1"/>
  <c r="B599" i="1"/>
  <c r="A599" i="1"/>
  <c r="F598" i="1"/>
  <c r="E598" i="1"/>
  <c r="D598" i="1"/>
  <c r="C598" i="1"/>
  <c r="B598" i="1"/>
  <c r="A598" i="1"/>
  <c r="F597" i="1"/>
  <c r="E597" i="1"/>
  <c r="D597" i="1"/>
  <c r="C597" i="1"/>
  <c r="B597" i="1"/>
  <c r="A597" i="1"/>
  <c r="F596" i="1"/>
  <c r="E596" i="1"/>
  <c r="D596" i="1"/>
  <c r="C596" i="1"/>
  <c r="B596" i="1"/>
  <c r="A596" i="1"/>
  <c r="F595" i="1"/>
  <c r="E595" i="1"/>
  <c r="D595" i="1"/>
  <c r="C595" i="1"/>
  <c r="B595" i="1"/>
  <c r="A595" i="1"/>
  <c r="F594" i="1"/>
  <c r="E594" i="1"/>
  <c r="D594" i="1"/>
  <c r="C594" i="1"/>
  <c r="B594" i="1"/>
  <c r="A594" i="1"/>
  <c r="F593" i="1"/>
  <c r="E593" i="1"/>
  <c r="D593" i="1"/>
  <c r="C593" i="1"/>
  <c r="B593" i="1"/>
  <c r="A593" i="1"/>
  <c r="F592" i="1"/>
  <c r="E592" i="1"/>
  <c r="D592" i="1"/>
  <c r="C592" i="1"/>
  <c r="B592" i="1"/>
  <c r="A592" i="1"/>
  <c r="F591" i="1"/>
  <c r="E591" i="1"/>
  <c r="D591" i="1"/>
  <c r="C591" i="1"/>
  <c r="B591" i="1"/>
  <c r="A591" i="1"/>
  <c r="F590" i="1"/>
  <c r="E590" i="1"/>
  <c r="D590" i="1"/>
  <c r="C590" i="1"/>
  <c r="B590" i="1"/>
  <c r="A590" i="1"/>
  <c r="F589" i="1"/>
  <c r="E589" i="1"/>
  <c r="D589" i="1"/>
  <c r="C589" i="1"/>
  <c r="B589" i="1"/>
  <c r="A589" i="1"/>
  <c r="F588" i="1"/>
  <c r="E588" i="1"/>
  <c r="D588" i="1"/>
  <c r="C588" i="1"/>
  <c r="B588" i="1"/>
  <c r="A588" i="1"/>
  <c r="F587" i="1"/>
  <c r="E587" i="1"/>
  <c r="D587" i="1"/>
  <c r="C587" i="1"/>
  <c r="B587" i="1"/>
  <c r="A587" i="1"/>
  <c r="F586" i="1"/>
  <c r="E586" i="1"/>
  <c r="D586" i="1"/>
  <c r="C586" i="1"/>
  <c r="B586" i="1"/>
  <c r="A586" i="1"/>
  <c r="F585" i="1"/>
  <c r="E585" i="1"/>
  <c r="D585" i="1"/>
  <c r="C585" i="1"/>
  <c r="B585" i="1"/>
  <c r="A585" i="1"/>
  <c r="F584" i="1"/>
  <c r="E584" i="1"/>
  <c r="D584" i="1"/>
  <c r="C584" i="1"/>
  <c r="B584" i="1"/>
  <c r="A584" i="1"/>
  <c r="F583" i="1"/>
  <c r="E583" i="1"/>
  <c r="D583" i="1"/>
  <c r="C583" i="1"/>
  <c r="B583" i="1"/>
  <c r="A583" i="1"/>
  <c r="F582" i="1"/>
  <c r="E582" i="1"/>
  <c r="D582" i="1"/>
  <c r="C582" i="1"/>
  <c r="B582" i="1"/>
  <c r="A582" i="1"/>
  <c r="F581" i="1"/>
  <c r="E581" i="1"/>
  <c r="D581" i="1"/>
  <c r="C581" i="1"/>
  <c r="B581" i="1"/>
  <c r="A581" i="1"/>
  <c r="F580" i="1"/>
  <c r="E580" i="1"/>
  <c r="D580" i="1"/>
  <c r="C580" i="1"/>
  <c r="B580" i="1"/>
  <c r="A580" i="1"/>
  <c r="F579" i="1"/>
  <c r="E579" i="1"/>
  <c r="D579" i="1"/>
  <c r="C579" i="1"/>
  <c r="B579" i="1"/>
  <c r="A579" i="1"/>
  <c r="F578" i="1"/>
  <c r="E578" i="1"/>
  <c r="D578" i="1"/>
  <c r="C578" i="1"/>
  <c r="B578" i="1"/>
  <c r="A578" i="1"/>
  <c r="F577" i="1"/>
  <c r="E577" i="1"/>
  <c r="D577" i="1"/>
  <c r="C577" i="1"/>
  <c r="B577" i="1"/>
  <c r="A577" i="1"/>
  <c r="F576" i="1"/>
  <c r="E576" i="1"/>
  <c r="D576" i="1"/>
  <c r="C576" i="1"/>
  <c r="B576" i="1"/>
  <c r="A576" i="1"/>
  <c r="F575" i="1"/>
  <c r="E575" i="1"/>
  <c r="D575" i="1"/>
  <c r="C575" i="1"/>
  <c r="B575" i="1"/>
  <c r="A575" i="1"/>
  <c r="F574" i="1"/>
  <c r="E574" i="1"/>
  <c r="D574" i="1"/>
  <c r="C574" i="1"/>
  <c r="B574" i="1"/>
  <c r="A574" i="1"/>
  <c r="F573" i="1"/>
  <c r="E573" i="1"/>
  <c r="D573" i="1"/>
  <c r="C573" i="1"/>
  <c r="B573" i="1"/>
  <c r="A573" i="1"/>
  <c r="F572" i="1"/>
  <c r="E572" i="1"/>
  <c r="D572" i="1"/>
  <c r="C572" i="1"/>
  <c r="B572" i="1"/>
  <c r="A572" i="1"/>
  <c r="F571" i="1"/>
  <c r="E571" i="1"/>
  <c r="D571" i="1"/>
  <c r="C571" i="1"/>
  <c r="B571" i="1"/>
  <c r="A571" i="1"/>
  <c r="F570" i="1"/>
  <c r="E570" i="1"/>
  <c r="D570" i="1"/>
  <c r="C570" i="1"/>
  <c r="B570" i="1"/>
  <c r="A570" i="1"/>
  <c r="F569" i="1"/>
  <c r="E569" i="1"/>
  <c r="D569" i="1"/>
  <c r="C569" i="1"/>
  <c r="B569" i="1"/>
  <c r="A569" i="1"/>
  <c r="F568" i="1"/>
  <c r="E568" i="1"/>
  <c r="D568" i="1"/>
  <c r="C568" i="1"/>
  <c r="B568" i="1"/>
  <c r="A568" i="1"/>
  <c r="F567" i="1"/>
  <c r="E567" i="1"/>
  <c r="D567" i="1"/>
  <c r="C567" i="1"/>
  <c r="B567" i="1"/>
  <c r="A567" i="1"/>
  <c r="F566" i="1"/>
  <c r="E566" i="1"/>
  <c r="D566" i="1"/>
  <c r="C566" i="1"/>
  <c r="B566" i="1"/>
  <c r="A566" i="1"/>
  <c r="F565" i="1"/>
  <c r="E565" i="1"/>
  <c r="D565" i="1"/>
  <c r="C565" i="1"/>
  <c r="B565" i="1"/>
  <c r="A565" i="1"/>
  <c r="F564" i="1"/>
  <c r="E564" i="1"/>
  <c r="D564" i="1"/>
  <c r="C564" i="1"/>
  <c r="B564" i="1"/>
  <c r="A564" i="1"/>
  <c r="F563" i="1"/>
  <c r="E563" i="1"/>
  <c r="D563" i="1"/>
  <c r="C563" i="1"/>
  <c r="B563" i="1"/>
  <c r="A563" i="1"/>
  <c r="F562" i="1"/>
  <c r="E562" i="1"/>
  <c r="D562" i="1"/>
  <c r="C562" i="1"/>
  <c r="B562" i="1"/>
  <c r="A562" i="1"/>
  <c r="F561" i="1"/>
  <c r="E561" i="1"/>
  <c r="D561" i="1"/>
  <c r="C561" i="1"/>
  <c r="B561" i="1"/>
  <c r="A561" i="1"/>
  <c r="F560" i="1"/>
  <c r="E560" i="1"/>
  <c r="D560" i="1"/>
  <c r="C560" i="1"/>
  <c r="B560" i="1"/>
  <c r="A560" i="1"/>
  <c r="F559" i="1"/>
  <c r="E559" i="1"/>
  <c r="D559" i="1"/>
  <c r="C559" i="1"/>
  <c r="B559" i="1"/>
  <c r="A559" i="1"/>
  <c r="F558" i="1"/>
  <c r="E558" i="1"/>
  <c r="D558" i="1"/>
  <c r="C558" i="1"/>
  <c r="B558" i="1"/>
  <c r="A558" i="1"/>
  <c r="F557" i="1"/>
  <c r="E557" i="1"/>
  <c r="D557" i="1"/>
  <c r="C557" i="1"/>
  <c r="B557" i="1"/>
  <c r="A557" i="1"/>
  <c r="F556" i="1"/>
  <c r="E556" i="1"/>
  <c r="D556" i="1"/>
  <c r="C556" i="1"/>
  <c r="B556" i="1"/>
  <c r="A556" i="1"/>
  <c r="F555" i="1"/>
  <c r="E555" i="1"/>
  <c r="D555" i="1"/>
  <c r="C555" i="1"/>
  <c r="B555" i="1"/>
  <c r="A555" i="1"/>
  <c r="F554" i="1"/>
  <c r="E554" i="1"/>
  <c r="D554" i="1"/>
  <c r="C554" i="1"/>
  <c r="B554" i="1"/>
  <c r="A554" i="1"/>
  <c r="F553" i="1"/>
  <c r="E553" i="1"/>
  <c r="D553" i="1"/>
  <c r="C553" i="1"/>
  <c r="B553" i="1"/>
  <c r="A553" i="1"/>
  <c r="F552" i="1"/>
  <c r="E552" i="1"/>
  <c r="D552" i="1"/>
  <c r="C552" i="1"/>
  <c r="B552" i="1"/>
  <c r="A552" i="1"/>
  <c r="F551" i="1"/>
  <c r="E551" i="1"/>
  <c r="D551" i="1"/>
  <c r="C551" i="1"/>
  <c r="B551" i="1"/>
  <c r="A551" i="1"/>
  <c r="F550" i="1"/>
  <c r="E550" i="1"/>
  <c r="D550" i="1"/>
  <c r="C550" i="1"/>
  <c r="B550" i="1"/>
  <c r="A550" i="1"/>
  <c r="F549" i="1"/>
  <c r="E549" i="1"/>
  <c r="D549" i="1"/>
  <c r="C549" i="1"/>
  <c r="B549" i="1"/>
  <c r="A549" i="1"/>
  <c r="F548" i="1"/>
  <c r="E548" i="1"/>
  <c r="D548" i="1"/>
  <c r="C548" i="1"/>
  <c r="B548" i="1"/>
  <c r="A548" i="1"/>
  <c r="F547" i="1"/>
  <c r="E547" i="1"/>
  <c r="D547" i="1"/>
  <c r="C547" i="1"/>
  <c r="B547" i="1"/>
  <c r="A547" i="1"/>
  <c r="F546" i="1"/>
  <c r="E546" i="1"/>
  <c r="D546" i="1"/>
  <c r="C546" i="1"/>
  <c r="B546" i="1"/>
  <c r="A546" i="1"/>
  <c r="F545" i="1"/>
  <c r="E545" i="1"/>
  <c r="D545" i="1"/>
  <c r="C545" i="1"/>
  <c r="B545" i="1"/>
  <c r="A545" i="1"/>
  <c r="F544" i="1"/>
  <c r="E544" i="1"/>
  <c r="D544" i="1"/>
  <c r="C544" i="1"/>
  <c r="B544" i="1"/>
  <c r="A544" i="1"/>
  <c r="F543" i="1"/>
  <c r="E543" i="1"/>
  <c r="D543" i="1"/>
  <c r="C543" i="1"/>
  <c r="B543" i="1"/>
  <c r="A543" i="1"/>
  <c r="F542" i="1"/>
  <c r="E542" i="1"/>
  <c r="D542" i="1"/>
  <c r="C542" i="1"/>
  <c r="B542" i="1"/>
  <c r="A542" i="1"/>
  <c r="F541" i="1"/>
  <c r="E541" i="1"/>
  <c r="D541" i="1"/>
  <c r="C541" i="1"/>
  <c r="B541" i="1"/>
  <c r="A541" i="1"/>
  <c r="F540" i="1"/>
  <c r="E540" i="1"/>
  <c r="D540" i="1"/>
  <c r="C540" i="1"/>
  <c r="B540" i="1"/>
  <c r="A540" i="1"/>
  <c r="F539" i="1"/>
  <c r="E539" i="1"/>
  <c r="D539" i="1"/>
  <c r="C539" i="1"/>
  <c r="B539" i="1"/>
  <c r="A539" i="1"/>
  <c r="F538" i="1"/>
  <c r="E538" i="1"/>
  <c r="D538" i="1"/>
  <c r="C538" i="1"/>
  <c r="B538" i="1"/>
  <c r="A538" i="1"/>
  <c r="F537" i="1"/>
  <c r="E537" i="1"/>
  <c r="D537" i="1"/>
  <c r="C537" i="1"/>
  <c r="B537" i="1"/>
  <c r="A537" i="1"/>
  <c r="F536" i="1"/>
  <c r="E536" i="1"/>
  <c r="D536" i="1"/>
  <c r="C536" i="1"/>
  <c r="B536" i="1"/>
  <c r="A536" i="1"/>
  <c r="F535" i="1"/>
  <c r="E535" i="1"/>
  <c r="D535" i="1"/>
  <c r="C535" i="1"/>
  <c r="B535" i="1"/>
  <c r="A535" i="1"/>
  <c r="F534" i="1"/>
  <c r="E534" i="1"/>
  <c r="D534" i="1"/>
  <c r="C534" i="1"/>
  <c r="B534" i="1"/>
  <c r="A534" i="1"/>
  <c r="F533" i="1"/>
  <c r="E533" i="1"/>
  <c r="D533" i="1"/>
  <c r="C533" i="1"/>
  <c r="B533" i="1"/>
  <c r="A533" i="1"/>
  <c r="F532" i="1"/>
  <c r="E532" i="1"/>
  <c r="D532" i="1"/>
  <c r="C532" i="1"/>
  <c r="B532" i="1"/>
  <c r="A532" i="1"/>
  <c r="F531" i="1"/>
  <c r="E531" i="1"/>
  <c r="D531" i="1"/>
  <c r="C531" i="1"/>
  <c r="B531" i="1"/>
  <c r="A531" i="1"/>
  <c r="F530" i="1"/>
  <c r="E530" i="1"/>
  <c r="D530" i="1"/>
  <c r="C530" i="1"/>
  <c r="B530" i="1"/>
  <c r="A530" i="1"/>
  <c r="F529" i="1"/>
  <c r="E529" i="1"/>
  <c r="D529" i="1"/>
  <c r="C529" i="1"/>
  <c r="B529" i="1"/>
  <c r="A529" i="1"/>
  <c r="F528" i="1"/>
  <c r="E528" i="1"/>
  <c r="D528" i="1"/>
  <c r="C528" i="1"/>
  <c r="B528" i="1"/>
  <c r="A528" i="1"/>
  <c r="F527" i="1"/>
  <c r="E527" i="1"/>
  <c r="D527" i="1"/>
  <c r="C527" i="1"/>
  <c r="B527" i="1"/>
  <c r="A527" i="1"/>
  <c r="F526" i="1"/>
  <c r="E526" i="1"/>
  <c r="D526" i="1"/>
  <c r="C526" i="1"/>
  <c r="B526" i="1"/>
  <c r="A526" i="1"/>
  <c r="F525" i="1"/>
  <c r="E525" i="1"/>
  <c r="D525" i="1"/>
  <c r="C525" i="1"/>
  <c r="B525" i="1"/>
  <c r="A525" i="1"/>
  <c r="F524" i="1"/>
  <c r="E524" i="1"/>
  <c r="D524" i="1"/>
  <c r="C524" i="1"/>
  <c r="B524" i="1"/>
  <c r="A524" i="1"/>
  <c r="F523" i="1"/>
  <c r="E523" i="1"/>
  <c r="D523" i="1"/>
  <c r="C523" i="1"/>
  <c r="B523" i="1"/>
  <c r="A523" i="1"/>
  <c r="F522" i="1"/>
  <c r="E522" i="1"/>
  <c r="D522" i="1"/>
  <c r="C522" i="1"/>
  <c r="B522" i="1"/>
  <c r="A522" i="1"/>
  <c r="F521" i="1"/>
  <c r="E521" i="1"/>
  <c r="D521" i="1"/>
  <c r="C521" i="1"/>
  <c r="B521" i="1"/>
  <c r="A521" i="1"/>
  <c r="F520" i="1"/>
  <c r="E520" i="1"/>
  <c r="D520" i="1"/>
  <c r="C520" i="1"/>
  <c r="B520" i="1"/>
  <c r="A520" i="1"/>
  <c r="F519" i="1"/>
  <c r="E519" i="1"/>
  <c r="D519" i="1"/>
  <c r="C519" i="1"/>
  <c r="B519" i="1"/>
  <c r="A519" i="1"/>
  <c r="F518" i="1"/>
  <c r="E518" i="1"/>
  <c r="D518" i="1"/>
  <c r="C518" i="1"/>
  <c r="B518" i="1"/>
  <c r="A518" i="1"/>
  <c r="F517" i="1"/>
  <c r="E517" i="1"/>
  <c r="D517" i="1"/>
  <c r="C517" i="1"/>
  <c r="B517" i="1"/>
  <c r="A517" i="1"/>
  <c r="F516" i="1"/>
  <c r="E516" i="1"/>
  <c r="D516" i="1"/>
  <c r="C516" i="1"/>
  <c r="B516" i="1"/>
  <c r="A516" i="1"/>
  <c r="F515" i="1"/>
  <c r="E515" i="1"/>
  <c r="D515" i="1"/>
  <c r="C515" i="1"/>
  <c r="B515" i="1"/>
  <c r="A515" i="1"/>
  <c r="F514" i="1"/>
  <c r="E514" i="1"/>
  <c r="D514" i="1"/>
  <c r="C514" i="1"/>
  <c r="B514" i="1"/>
  <c r="A514" i="1"/>
  <c r="F513" i="1"/>
  <c r="E513" i="1"/>
  <c r="D513" i="1"/>
  <c r="C513" i="1"/>
  <c r="B513" i="1"/>
  <c r="A513" i="1"/>
  <c r="F512" i="1"/>
  <c r="E512" i="1"/>
  <c r="D512" i="1"/>
  <c r="C512" i="1"/>
  <c r="B512" i="1"/>
  <c r="A512" i="1"/>
  <c r="F511" i="1"/>
  <c r="E511" i="1"/>
  <c r="D511" i="1"/>
  <c r="C511" i="1"/>
  <c r="B511" i="1"/>
  <c r="A511" i="1"/>
  <c r="F510" i="1"/>
  <c r="E510" i="1"/>
  <c r="D510" i="1"/>
  <c r="C510" i="1"/>
  <c r="B510" i="1"/>
  <c r="A510" i="1"/>
  <c r="F509" i="1"/>
  <c r="E509" i="1"/>
  <c r="D509" i="1"/>
  <c r="C509" i="1"/>
  <c r="B509" i="1"/>
  <c r="A509" i="1"/>
  <c r="F508" i="1"/>
  <c r="E508" i="1"/>
  <c r="D508" i="1"/>
  <c r="C508" i="1"/>
  <c r="B508" i="1"/>
  <c r="A508" i="1"/>
  <c r="F507" i="1"/>
  <c r="E507" i="1"/>
  <c r="D507" i="1"/>
  <c r="C507" i="1"/>
  <c r="B507" i="1"/>
  <c r="A507" i="1"/>
  <c r="F506" i="1"/>
  <c r="E506" i="1"/>
  <c r="D506" i="1"/>
  <c r="C506" i="1"/>
  <c r="B506" i="1"/>
  <c r="A506" i="1"/>
  <c r="F505" i="1"/>
  <c r="E505" i="1"/>
  <c r="D505" i="1"/>
  <c r="C505" i="1"/>
  <c r="B505" i="1"/>
  <c r="A505" i="1"/>
  <c r="F504" i="1"/>
  <c r="E504" i="1"/>
  <c r="D504" i="1"/>
  <c r="C504" i="1"/>
  <c r="B504" i="1"/>
  <c r="A504" i="1"/>
  <c r="F503" i="1"/>
  <c r="E503" i="1"/>
  <c r="D503" i="1"/>
  <c r="C503" i="1"/>
  <c r="B503" i="1"/>
  <c r="A503" i="1"/>
  <c r="F502" i="1"/>
  <c r="E502" i="1"/>
  <c r="D502" i="1"/>
  <c r="C502" i="1"/>
  <c r="B502" i="1"/>
  <c r="A502" i="1"/>
  <c r="F501" i="1"/>
  <c r="E501" i="1"/>
  <c r="D501" i="1"/>
  <c r="C501" i="1"/>
  <c r="B501" i="1"/>
  <c r="A501" i="1"/>
  <c r="F500" i="1"/>
  <c r="E500" i="1"/>
  <c r="D500" i="1"/>
  <c r="C500" i="1"/>
  <c r="B500" i="1"/>
  <c r="A500" i="1"/>
  <c r="F499" i="1"/>
  <c r="E499" i="1"/>
  <c r="D499" i="1"/>
  <c r="C499" i="1"/>
  <c r="B499" i="1"/>
  <c r="A499" i="1"/>
  <c r="F498" i="1"/>
  <c r="E498" i="1"/>
  <c r="D498" i="1"/>
  <c r="C498" i="1"/>
  <c r="B498" i="1"/>
  <c r="A498" i="1"/>
  <c r="F497" i="1"/>
  <c r="E497" i="1"/>
  <c r="D497" i="1"/>
  <c r="C497" i="1"/>
  <c r="B497" i="1"/>
  <c r="A497" i="1"/>
  <c r="F496" i="1"/>
  <c r="E496" i="1"/>
  <c r="D496" i="1"/>
  <c r="C496" i="1"/>
  <c r="B496" i="1"/>
  <c r="A496" i="1"/>
  <c r="F495" i="1"/>
  <c r="E495" i="1"/>
  <c r="D495" i="1"/>
  <c r="C495" i="1"/>
  <c r="B495" i="1"/>
  <c r="A495" i="1"/>
  <c r="F494" i="1"/>
  <c r="E494" i="1"/>
  <c r="D494" i="1"/>
  <c r="C494" i="1"/>
  <c r="B494" i="1"/>
  <c r="A494" i="1"/>
  <c r="F493" i="1"/>
  <c r="E493" i="1"/>
  <c r="D493" i="1"/>
  <c r="C493" i="1"/>
  <c r="B493" i="1"/>
  <c r="A493" i="1"/>
  <c r="F492" i="1"/>
  <c r="E492" i="1"/>
  <c r="D492" i="1"/>
  <c r="C492" i="1"/>
  <c r="B492" i="1"/>
  <c r="A492" i="1"/>
  <c r="F491" i="1"/>
  <c r="E491" i="1"/>
  <c r="D491" i="1"/>
  <c r="C491" i="1"/>
  <c r="B491" i="1"/>
  <c r="A491" i="1"/>
  <c r="F490" i="1"/>
  <c r="E490" i="1"/>
  <c r="D490" i="1"/>
  <c r="C490" i="1"/>
  <c r="B490" i="1"/>
  <c r="A490" i="1"/>
  <c r="F489" i="1"/>
  <c r="E489" i="1"/>
  <c r="D489" i="1"/>
  <c r="C489" i="1"/>
  <c r="B489" i="1"/>
  <c r="A489" i="1"/>
  <c r="F488" i="1"/>
  <c r="E488" i="1"/>
  <c r="D488" i="1"/>
  <c r="C488" i="1"/>
  <c r="B488" i="1"/>
  <c r="A488" i="1"/>
  <c r="F487" i="1"/>
  <c r="E487" i="1"/>
  <c r="D487" i="1"/>
  <c r="C487" i="1"/>
  <c r="B487" i="1"/>
  <c r="A487" i="1"/>
  <c r="F486" i="1"/>
  <c r="E486" i="1"/>
  <c r="D486" i="1"/>
  <c r="C486" i="1"/>
  <c r="B486" i="1"/>
  <c r="A486" i="1"/>
  <c r="F485" i="1"/>
  <c r="E485" i="1"/>
  <c r="D485" i="1"/>
  <c r="C485" i="1"/>
  <c r="B485" i="1"/>
  <c r="A485" i="1"/>
  <c r="F484" i="1"/>
  <c r="E484" i="1"/>
  <c r="D484" i="1"/>
  <c r="C484" i="1"/>
  <c r="B484" i="1"/>
  <c r="A484" i="1"/>
  <c r="F483" i="1"/>
  <c r="E483" i="1"/>
  <c r="D483" i="1"/>
  <c r="C483" i="1"/>
  <c r="B483" i="1"/>
  <c r="A483" i="1"/>
  <c r="F482" i="1"/>
  <c r="E482" i="1"/>
  <c r="D482" i="1"/>
  <c r="C482" i="1"/>
  <c r="B482" i="1"/>
  <c r="A482" i="1"/>
  <c r="F481" i="1"/>
  <c r="E481" i="1"/>
  <c r="D481" i="1"/>
  <c r="C481" i="1"/>
  <c r="B481" i="1"/>
  <c r="A481" i="1"/>
  <c r="F480" i="1"/>
  <c r="E480" i="1"/>
  <c r="D480" i="1"/>
  <c r="C480" i="1"/>
  <c r="B480" i="1"/>
  <c r="A480" i="1"/>
  <c r="F479" i="1"/>
  <c r="E479" i="1"/>
  <c r="D479" i="1"/>
  <c r="C479" i="1"/>
  <c r="B479" i="1"/>
  <c r="A479" i="1"/>
  <c r="F478" i="1"/>
  <c r="E478" i="1"/>
  <c r="D478" i="1"/>
  <c r="C478" i="1"/>
  <c r="B478" i="1"/>
  <c r="A478" i="1"/>
  <c r="F477" i="1"/>
  <c r="E477" i="1"/>
  <c r="D477" i="1"/>
  <c r="C477" i="1"/>
  <c r="B477" i="1"/>
  <c r="A477" i="1"/>
  <c r="F476" i="1"/>
  <c r="E476" i="1"/>
  <c r="D476" i="1"/>
  <c r="C476" i="1"/>
  <c r="B476" i="1"/>
  <c r="A476" i="1"/>
  <c r="F475" i="1"/>
  <c r="E475" i="1"/>
  <c r="D475" i="1"/>
  <c r="C475" i="1"/>
  <c r="B475" i="1"/>
  <c r="A475" i="1"/>
  <c r="F474" i="1"/>
  <c r="E474" i="1"/>
  <c r="D474" i="1"/>
  <c r="C474" i="1"/>
  <c r="B474" i="1"/>
  <c r="A474" i="1"/>
  <c r="F473" i="1"/>
  <c r="E473" i="1"/>
  <c r="D473" i="1"/>
  <c r="C473" i="1"/>
  <c r="B473" i="1"/>
  <c r="A473" i="1"/>
  <c r="F472" i="1"/>
  <c r="E472" i="1"/>
  <c r="D472" i="1"/>
  <c r="C472" i="1"/>
  <c r="B472" i="1"/>
  <c r="A472" i="1"/>
  <c r="F471" i="1"/>
  <c r="E471" i="1"/>
  <c r="D471" i="1"/>
  <c r="C471" i="1"/>
  <c r="B471" i="1"/>
  <c r="A471" i="1"/>
  <c r="F470" i="1"/>
  <c r="E470" i="1"/>
  <c r="D470" i="1"/>
  <c r="C470" i="1"/>
  <c r="B470" i="1"/>
  <c r="A470" i="1"/>
  <c r="F469" i="1"/>
  <c r="E469" i="1"/>
  <c r="D469" i="1"/>
  <c r="C469" i="1"/>
  <c r="B469" i="1"/>
  <c r="A469" i="1"/>
  <c r="F468" i="1"/>
  <c r="E468" i="1"/>
  <c r="D468" i="1"/>
  <c r="C468" i="1"/>
  <c r="B468" i="1"/>
  <c r="A468" i="1"/>
  <c r="F467" i="1"/>
  <c r="E467" i="1"/>
  <c r="D467" i="1"/>
  <c r="C467" i="1"/>
  <c r="B467" i="1"/>
  <c r="A467" i="1"/>
  <c r="F466" i="1"/>
  <c r="E466" i="1"/>
  <c r="D466" i="1"/>
  <c r="C466" i="1"/>
  <c r="B466" i="1"/>
  <c r="A466" i="1"/>
  <c r="F465" i="1"/>
  <c r="E465" i="1"/>
  <c r="D465" i="1"/>
  <c r="C465" i="1"/>
  <c r="B465" i="1"/>
  <c r="A465" i="1"/>
  <c r="F464" i="1"/>
  <c r="E464" i="1"/>
  <c r="D464" i="1"/>
  <c r="C464" i="1"/>
  <c r="B464" i="1"/>
  <c r="A464" i="1"/>
  <c r="F463" i="1"/>
  <c r="E463" i="1"/>
  <c r="D463" i="1"/>
  <c r="C463" i="1"/>
  <c r="B463" i="1"/>
  <c r="A463" i="1"/>
  <c r="F462" i="1"/>
  <c r="E462" i="1"/>
  <c r="D462" i="1"/>
  <c r="C462" i="1"/>
  <c r="B462" i="1"/>
  <c r="A462" i="1"/>
  <c r="F461" i="1"/>
  <c r="E461" i="1"/>
  <c r="D461" i="1"/>
  <c r="C461" i="1"/>
  <c r="B461" i="1"/>
  <c r="A461" i="1"/>
  <c r="F460" i="1"/>
  <c r="E460" i="1"/>
  <c r="D460" i="1"/>
  <c r="C460" i="1"/>
  <c r="B460" i="1"/>
  <c r="A460" i="1"/>
  <c r="F459" i="1"/>
  <c r="E459" i="1"/>
  <c r="D459" i="1"/>
  <c r="C459" i="1"/>
  <c r="B459" i="1"/>
  <c r="A459" i="1"/>
  <c r="F458" i="1"/>
  <c r="E458" i="1"/>
  <c r="D458" i="1"/>
  <c r="C458" i="1"/>
  <c r="B458" i="1"/>
  <c r="A458" i="1"/>
  <c r="F457" i="1"/>
  <c r="E457" i="1"/>
  <c r="D457" i="1"/>
  <c r="C457" i="1"/>
  <c r="B457" i="1"/>
  <c r="A457" i="1"/>
  <c r="F456" i="1"/>
  <c r="E456" i="1"/>
  <c r="D456" i="1"/>
  <c r="C456" i="1"/>
  <c r="B456" i="1"/>
  <c r="A456" i="1"/>
  <c r="F455" i="1"/>
  <c r="E455" i="1"/>
  <c r="D455" i="1"/>
  <c r="C455" i="1"/>
  <c r="B455" i="1"/>
  <c r="A455" i="1"/>
  <c r="F454" i="1"/>
  <c r="E454" i="1"/>
  <c r="D454" i="1"/>
  <c r="C454" i="1"/>
  <c r="B454" i="1"/>
  <c r="A454" i="1"/>
  <c r="F453" i="1"/>
  <c r="E453" i="1"/>
  <c r="D453" i="1"/>
  <c r="C453" i="1"/>
  <c r="B453" i="1"/>
  <c r="A453" i="1"/>
  <c r="F452" i="1"/>
  <c r="E452" i="1"/>
  <c r="D452" i="1"/>
  <c r="C452" i="1"/>
  <c r="B452" i="1"/>
  <c r="A452" i="1"/>
  <c r="F451" i="1"/>
  <c r="E451" i="1"/>
  <c r="D451" i="1"/>
  <c r="C451" i="1"/>
  <c r="B451" i="1"/>
  <c r="A451" i="1"/>
  <c r="F450" i="1"/>
  <c r="E450" i="1"/>
  <c r="D450" i="1"/>
  <c r="C450" i="1"/>
  <c r="B450" i="1"/>
  <c r="A450" i="1"/>
  <c r="F449" i="1"/>
  <c r="E449" i="1"/>
  <c r="D449" i="1"/>
  <c r="C449" i="1"/>
  <c r="B449" i="1"/>
  <c r="A449" i="1"/>
  <c r="F448" i="1"/>
  <c r="E448" i="1"/>
  <c r="D448" i="1"/>
  <c r="C448" i="1"/>
  <c r="B448" i="1"/>
  <c r="A448" i="1"/>
  <c r="F447" i="1"/>
  <c r="E447" i="1"/>
  <c r="D447" i="1"/>
  <c r="C447" i="1"/>
  <c r="B447" i="1"/>
  <c r="A447" i="1"/>
  <c r="F446" i="1"/>
  <c r="E446" i="1"/>
  <c r="D446" i="1"/>
  <c r="C446" i="1"/>
  <c r="B446" i="1"/>
  <c r="A446" i="1"/>
  <c r="F445" i="1"/>
  <c r="E445" i="1"/>
  <c r="D445" i="1"/>
  <c r="C445" i="1"/>
  <c r="B445" i="1"/>
  <c r="A445" i="1"/>
  <c r="F444" i="1"/>
  <c r="E444" i="1"/>
  <c r="D444" i="1"/>
  <c r="C444" i="1"/>
  <c r="B444" i="1"/>
  <c r="A444" i="1"/>
  <c r="F443" i="1"/>
  <c r="E443" i="1"/>
  <c r="D443" i="1"/>
  <c r="C443" i="1"/>
  <c r="B443" i="1"/>
  <c r="A443" i="1"/>
  <c r="F442" i="1"/>
  <c r="E442" i="1"/>
  <c r="D442" i="1"/>
  <c r="C442" i="1"/>
  <c r="B442" i="1"/>
  <c r="A442" i="1"/>
  <c r="F441" i="1"/>
  <c r="E441" i="1"/>
  <c r="D441" i="1"/>
  <c r="C441" i="1"/>
  <c r="B441" i="1"/>
  <c r="A441" i="1"/>
  <c r="F440" i="1"/>
  <c r="E440" i="1"/>
  <c r="D440" i="1"/>
  <c r="C440" i="1"/>
  <c r="B440" i="1"/>
  <c r="A440" i="1"/>
  <c r="F439" i="1"/>
  <c r="E439" i="1"/>
  <c r="D439" i="1"/>
  <c r="C439" i="1"/>
  <c r="B439" i="1"/>
  <c r="A439" i="1"/>
  <c r="F438" i="1"/>
  <c r="E438" i="1"/>
  <c r="D438" i="1"/>
  <c r="C438" i="1"/>
  <c r="B438" i="1"/>
  <c r="A438" i="1"/>
  <c r="F437" i="1"/>
  <c r="E437" i="1"/>
  <c r="D437" i="1"/>
  <c r="C437" i="1"/>
  <c r="B437" i="1"/>
  <c r="A437" i="1"/>
  <c r="F436" i="1"/>
  <c r="E436" i="1"/>
  <c r="D436" i="1"/>
  <c r="C436" i="1"/>
  <c r="B436" i="1"/>
  <c r="A436" i="1"/>
  <c r="F435" i="1"/>
  <c r="E435" i="1"/>
  <c r="D435" i="1"/>
  <c r="C435" i="1"/>
  <c r="B435" i="1"/>
  <c r="A435" i="1"/>
  <c r="F434" i="1"/>
  <c r="E434" i="1"/>
  <c r="D434" i="1"/>
  <c r="C434" i="1"/>
  <c r="B434" i="1"/>
  <c r="A434" i="1"/>
  <c r="F433" i="1"/>
  <c r="E433" i="1"/>
  <c r="D433" i="1"/>
  <c r="C433" i="1"/>
  <c r="B433" i="1"/>
  <c r="A433" i="1"/>
  <c r="F432" i="1"/>
  <c r="E432" i="1"/>
  <c r="D432" i="1"/>
  <c r="C432" i="1"/>
  <c r="B432" i="1"/>
  <c r="A432" i="1"/>
  <c r="F431" i="1"/>
  <c r="E431" i="1"/>
  <c r="D431" i="1"/>
  <c r="C431" i="1"/>
  <c r="B431" i="1"/>
  <c r="A431" i="1"/>
  <c r="F430" i="1"/>
  <c r="E430" i="1"/>
  <c r="D430" i="1"/>
  <c r="C430" i="1"/>
  <c r="B430" i="1"/>
  <c r="A430" i="1"/>
  <c r="F429" i="1"/>
  <c r="E429" i="1"/>
  <c r="D429" i="1"/>
  <c r="C429" i="1"/>
  <c r="B429" i="1"/>
  <c r="A429" i="1"/>
  <c r="F428" i="1"/>
  <c r="E428" i="1"/>
  <c r="D428" i="1"/>
  <c r="C428" i="1"/>
  <c r="B428" i="1"/>
  <c r="A428" i="1"/>
  <c r="F427" i="1"/>
  <c r="E427" i="1"/>
  <c r="D427" i="1"/>
  <c r="C427" i="1"/>
  <c r="B427" i="1"/>
  <c r="A427" i="1"/>
  <c r="F426" i="1"/>
  <c r="E426" i="1"/>
  <c r="D426" i="1"/>
  <c r="C426" i="1"/>
  <c r="B426" i="1"/>
  <c r="A426" i="1"/>
  <c r="F425" i="1"/>
  <c r="E425" i="1"/>
  <c r="D425" i="1"/>
  <c r="C425" i="1"/>
  <c r="B425" i="1"/>
  <c r="A425" i="1"/>
  <c r="F424" i="1"/>
  <c r="E424" i="1"/>
  <c r="D424" i="1"/>
  <c r="C424" i="1"/>
  <c r="B424" i="1"/>
  <c r="A424" i="1"/>
  <c r="F423" i="1"/>
  <c r="E423" i="1"/>
  <c r="D423" i="1"/>
  <c r="C423" i="1"/>
  <c r="B423" i="1"/>
  <c r="A423" i="1"/>
  <c r="F422" i="1"/>
  <c r="E422" i="1"/>
  <c r="D422" i="1"/>
  <c r="C422" i="1"/>
  <c r="B422" i="1"/>
  <c r="A422" i="1"/>
  <c r="F421" i="1"/>
  <c r="E421" i="1"/>
  <c r="D421" i="1"/>
  <c r="C421" i="1"/>
  <c r="B421" i="1"/>
  <c r="A421" i="1"/>
  <c r="F420" i="1"/>
  <c r="E420" i="1"/>
  <c r="D420" i="1"/>
  <c r="C420" i="1"/>
  <c r="B420" i="1"/>
  <c r="A420" i="1"/>
  <c r="F419" i="1"/>
  <c r="E419" i="1"/>
  <c r="D419" i="1"/>
  <c r="C419" i="1"/>
  <c r="B419" i="1"/>
  <c r="A419" i="1"/>
  <c r="F418" i="1"/>
  <c r="E418" i="1"/>
  <c r="D418" i="1"/>
  <c r="C418" i="1"/>
  <c r="B418" i="1"/>
  <c r="A418" i="1"/>
  <c r="F417" i="1"/>
  <c r="E417" i="1"/>
  <c r="D417" i="1"/>
  <c r="C417" i="1"/>
  <c r="B417" i="1"/>
  <c r="A417" i="1"/>
  <c r="F416" i="1"/>
  <c r="E416" i="1"/>
  <c r="D416" i="1"/>
  <c r="C416" i="1"/>
  <c r="B416" i="1"/>
  <c r="A416" i="1"/>
  <c r="F415" i="1"/>
  <c r="E415" i="1"/>
  <c r="D415" i="1"/>
  <c r="C415" i="1"/>
  <c r="B415" i="1"/>
  <c r="A415" i="1"/>
  <c r="F414" i="1"/>
  <c r="E414" i="1"/>
  <c r="D414" i="1"/>
  <c r="C414" i="1"/>
  <c r="B414" i="1"/>
  <c r="A414" i="1"/>
  <c r="F413" i="1"/>
  <c r="E413" i="1"/>
  <c r="D413" i="1"/>
  <c r="C413" i="1"/>
  <c r="B413" i="1"/>
  <c r="A413" i="1"/>
  <c r="F412" i="1"/>
  <c r="E412" i="1"/>
  <c r="D412" i="1"/>
  <c r="C412" i="1"/>
  <c r="B412" i="1"/>
  <c r="A412" i="1"/>
  <c r="F411" i="1"/>
  <c r="E411" i="1"/>
  <c r="D411" i="1"/>
  <c r="C411" i="1"/>
  <c r="B411" i="1"/>
  <c r="A411" i="1"/>
  <c r="F410" i="1"/>
  <c r="E410" i="1"/>
  <c r="D410" i="1"/>
  <c r="C410" i="1"/>
  <c r="B410" i="1"/>
  <c r="A410" i="1"/>
  <c r="F409" i="1"/>
  <c r="E409" i="1"/>
  <c r="D409" i="1"/>
  <c r="C409" i="1"/>
  <c r="B409" i="1"/>
  <c r="A409" i="1"/>
  <c r="F408" i="1"/>
  <c r="E408" i="1"/>
  <c r="D408" i="1"/>
  <c r="C408" i="1"/>
  <c r="B408" i="1"/>
  <c r="A408" i="1"/>
  <c r="F407" i="1"/>
  <c r="E407" i="1"/>
  <c r="D407" i="1"/>
  <c r="C407" i="1"/>
  <c r="B407" i="1"/>
  <c r="A407" i="1"/>
  <c r="F406" i="1"/>
  <c r="E406" i="1"/>
  <c r="D406" i="1"/>
  <c r="C406" i="1"/>
  <c r="B406" i="1"/>
  <c r="A406" i="1"/>
  <c r="F405" i="1"/>
  <c r="E405" i="1"/>
  <c r="D405" i="1"/>
  <c r="C405" i="1"/>
  <c r="B405" i="1"/>
  <c r="A405" i="1"/>
  <c r="F404" i="1"/>
  <c r="E404" i="1"/>
  <c r="D404" i="1"/>
  <c r="C404" i="1"/>
  <c r="B404" i="1"/>
  <c r="A404" i="1"/>
  <c r="F403" i="1"/>
  <c r="E403" i="1"/>
  <c r="D403" i="1"/>
  <c r="C403" i="1"/>
  <c r="B403" i="1"/>
  <c r="A403" i="1"/>
  <c r="F402" i="1"/>
  <c r="E402" i="1"/>
  <c r="D402" i="1"/>
  <c r="C402" i="1"/>
  <c r="B402" i="1"/>
  <c r="A402" i="1"/>
  <c r="F401" i="1"/>
  <c r="E401" i="1"/>
  <c r="D401" i="1"/>
  <c r="C401" i="1"/>
  <c r="B401" i="1"/>
  <c r="A401" i="1"/>
  <c r="F400" i="1"/>
  <c r="E400" i="1"/>
  <c r="D400" i="1"/>
  <c r="C400" i="1"/>
  <c r="B400" i="1"/>
  <c r="A400" i="1"/>
  <c r="F399" i="1"/>
  <c r="E399" i="1"/>
  <c r="D399" i="1"/>
  <c r="C399" i="1"/>
  <c r="B399" i="1"/>
  <c r="A399" i="1"/>
  <c r="F398" i="1"/>
  <c r="E398" i="1"/>
  <c r="D398" i="1"/>
  <c r="C398" i="1"/>
  <c r="B398" i="1"/>
  <c r="A398" i="1"/>
  <c r="F397" i="1"/>
  <c r="E397" i="1"/>
  <c r="D397" i="1"/>
  <c r="C397" i="1"/>
  <c r="B397" i="1"/>
  <c r="A397" i="1"/>
  <c r="F396" i="1"/>
  <c r="E396" i="1"/>
  <c r="D396" i="1"/>
  <c r="C396" i="1"/>
  <c r="B396" i="1"/>
  <c r="A396" i="1"/>
  <c r="F395" i="1"/>
  <c r="E395" i="1"/>
  <c r="D395" i="1"/>
  <c r="C395" i="1"/>
  <c r="B395" i="1"/>
  <c r="A395" i="1"/>
  <c r="F394" i="1"/>
  <c r="E394" i="1"/>
  <c r="D394" i="1"/>
  <c r="C394" i="1"/>
  <c r="B394" i="1"/>
  <c r="A394" i="1"/>
  <c r="F393" i="1"/>
  <c r="E393" i="1"/>
  <c r="D393" i="1"/>
  <c r="C393" i="1"/>
  <c r="B393" i="1"/>
  <c r="A393" i="1"/>
  <c r="F392" i="1"/>
  <c r="E392" i="1"/>
  <c r="D392" i="1"/>
  <c r="C392" i="1"/>
  <c r="B392" i="1"/>
  <c r="A392" i="1"/>
  <c r="F391" i="1"/>
  <c r="E391" i="1"/>
  <c r="D391" i="1"/>
  <c r="C391" i="1"/>
  <c r="B391" i="1"/>
  <c r="A391" i="1"/>
  <c r="F390" i="1"/>
  <c r="E390" i="1"/>
  <c r="D390" i="1"/>
  <c r="C390" i="1"/>
  <c r="B390" i="1"/>
  <c r="A390" i="1"/>
  <c r="F389" i="1"/>
  <c r="E389" i="1"/>
  <c r="D389" i="1"/>
  <c r="C389" i="1"/>
  <c r="B389" i="1"/>
  <c r="A389" i="1"/>
  <c r="F388" i="1"/>
  <c r="E388" i="1"/>
  <c r="D388" i="1"/>
  <c r="C388" i="1"/>
  <c r="B388" i="1"/>
  <c r="A388" i="1"/>
  <c r="F387" i="1"/>
  <c r="E387" i="1"/>
  <c r="D387" i="1"/>
  <c r="C387" i="1"/>
  <c r="B387" i="1"/>
  <c r="A387" i="1"/>
  <c r="F386" i="1"/>
  <c r="E386" i="1"/>
  <c r="D386" i="1"/>
  <c r="C386" i="1"/>
  <c r="B386" i="1"/>
  <c r="A386" i="1"/>
  <c r="F385" i="1"/>
  <c r="E385" i="1"/>
  <c r="D385" i="1"/>
  <c r="C385" i="1"/>
  <c r="B385" i="1"/>
  <c r="A385" i="1"/>
  <c r="F384" i="1"/>
  <c r="E384" i="1"/>
  <c r="D384" i="1"/>
  <c r="C384" i="1"/>
  <c r="B384" i="1"/>
  <c r="A384" i="1"/>
  <c r="F383" i="1"/>
  <c r="E383" i="1"/>
  <c r="D383" i="1"/>
  <c r="C383" i="1"/>
  <c r="B383" i="1"/>
  <c r="A383" i="1"/>
  <c r="F382" i="1"/>
  <c r="E382" i="1"/>
  <c r="D382" i="1"/>
  <c r="C382" i="1"/>
  <c r="B382" i="1"/>
  <c r="A382" i="1"/>
  <c r="F381" i="1"/>
  <c r="E381" i="1"/>
  <c r="D381" i="1"/>
  <c r="C381" i="1"/>
  <c r="B381" i="1"/>
  <c r="A381" i="1"/>
  <c r="F380" i="1"/>
  <c r="E380" i="1"/>
  <c r="D380" i="1"/>
  <c r="C380" i="1"/>
  <c r="B380" i="1"/>
  <c r="A380" i="1"/>
  <c r="F379" i="1"/>
  <c r="E379" i="1"/>
  <c r="D379" i="1"/>
  <c r="C379" i="1"/>
  <c r="B379" i="1"/>
  <c r="A379" i="1"/>
  <c r="F378" i="1"/>
  <c r="E378" i="1"/>
  <c r="D378" i="1"/>
  <c r="C378" i="1"/>
  <c r="B378" i="1"/>
  <c r="A378" i="1"/>
  <c r="F377" i="1"/>
  <c r="E377" i="1"/>
  <c r="D377" i="1"/>
  <c r="C377" i="1"/>
  <c r="B377" i="1"/>
  <c r="A377" i="1"/>
  <c r="F376" i="1"/>
  <c r="E376" i="1"/>
  <c r="D376" i="1"/>
  <c r="C376" i="1"/>
  <c r="B376" i="1"/>
  <c r="A376" i="1"/>
  <c r="F375" i="1"/>
  <c r="E375" i="1"/>
  <c r="D375" i="1"/>
  <c r="C375" i="1"/>
  <c r="B375" i="1"/>
  <c r="A375" i="1"/>
  <c r="F374" i="1"/>
  <c r="E374" i="1"/>
  <c r="D374" i="1"/>
  <c r="C374" i="1"/>
  <c r="B374" i="1"/>
  <c r="A374" i="1"/>
  <c r="F373" i="1"/>
  <c r="E373" i="1"/>
  <c r="D373" i="1"/>
  <c r="C373" i="1"/>
  <c r="B373" i="1"/>
  <c r="A373" i="1"/>
  <c r="F372" i="1"/>
  <c r="E372" i="1"/>
  <c r="D372" i="1"/>
  <c r="C372" i="1"/>
  <c r="B372" i="1"/>
  <c r="A372" i="1"/>
  <c r="F371" i="1"/>
  <c r="E371" i="1"/>
  <c r="D371" i="1"/>
  <c r="C371" i="1"/>
  <c r="B371" i="1"/>
  <c r="A371" i="1"/>
  <c r="F370" i="1"/>
  <c r="E370" i="1"/>
  <c r="D370" i="1"/>
  <c r="C370" i="1"/>
  <c r="B370" i="1"/>
  <c r="A370" i="1"/>
  <c r="F369" i="1"/>
  <c r="E369" i="1"/>
  <c r="D369" i="1"/>
  <c r="C369" i="1"/>
  <c r="B369" i="1"/>
  <c r="A369" i="1"/>
  <c r="F368" i="1"/>
  <c r="E368" i="1"/>
  <c r="D368" i="1"/>
  <c r="C368" i="1"/>
  <c r="B368" i="1"/>
  <c r="A368" i="1"/>
  <c r="F367" i="1"/>
  <c r="E367" i="1"/>
  <c r="D367" i="1"/>
  <c r="C367" i="1"/>
  <c r="B367" i="1"/>
  <c r="A367" i="1"/>
  <c r="F366" i="1"/>
  <c r="E366" i="1"/>
  <c r="D366" i="1"/>
  <c r="C366" i="1"/>
  <c r="B366" i="1"/>
  <c r="A366" i="1"/>
  <c r="F365" i="1"/>
  <c r="E365" i="1"/>
  <c r="D365" i="1"/>
  <c r="C365" i="1"/>
  <c r="B365" i="1"/>
  <c r="A365" i="1"/>
  <c r="F364" i="1"/>
  <c r="E364" i="1"/>
  <c r="D364" i="1"/>
  <c r="C364" i="1"/>
  <c r="B364" i="1"/>
  <c r="A364" i="1"/>
  <c r="F363" i="1"/>
  <c r="E363" i="1"/>
  <c r="D363" i="1"/>
  <c r="C363" i="1"/>
  <c r="B363" i="1"/>
  <c r="A363" i="1"/>
  <c r="F362" i="1"/>
  <c r="E362" i="1"/>
  <c r="D362" i="1"/>
  <c r="C362" i="1"/>
  <c r="B362" i="1"/>
  <c r="A362" i="1"/>
  <c r="F361" i="1"/>
  <c r="E361" i="1"/>
  <c r="D361" i="1"/>
  <c r="C361" i="1"/>
  <c r="B361" i="1"/>
  <c r="A361" i="1"/>
  <c r="F360" i="1"/>
  <c r="E360" i="1"/>
  <c r="D360" i="1"/>
  <c r="C360" i="1"/>
  <c r="B360" i="1"/>
  <c r="A360" i="1"/>
  <c r="F359" i="1"/>
  <c r="E359" i="1"/>
  <c r="D359" i="1"/>
  <c r="C359" i="1"/>
  <c r="B359" i="1"/>
  <c r="A359" i="1"/>
  <c r="F358" i="1"/>
  <c r="E358" i="1"/>
  <c r="D358" i="1"/>
  <c r="C358" i="1"/>
  <c r="B358" i="1"/>
  <c r="A358" i="1"/>
  <c r="F357" i="1"/>
  <c r="E357" i="1"/>
  <c r="D357" i="1"/>
  <c r="C357" i="1"/>
  <c r="B357" i="1"/>
  <c r="A357" i="1"/>
  <c r="F356" i="1"/>
  <c r="E356" i="1"/>
  <c r="D356" i="1"/>
  <c r="C356" i="1"/>
  <c r="B356" i="1"/>
  <c r="A356" i="1"/>
  <c r="F355" i="1"/>
  <c r="E355" i="1"/>
  <c r="D355" i="1"/>
  <c r="C355" i="1"/>
  <c r="B355" i="1"/>
  <c r="A355" i="1"/>
  <c r="F354" i="1"/>
  <c r="E354" i="1"/>
  <c r="D354" i="1"/>
  <c r="C354" i="1"/>
  <c r="B354" i="1"/>
  <c r="A354" i="1"/>
  <c r="F353" i="1"/>
  <c r="E353" i="1"/>
  <c r="D353" i="1"/>
  <c r="C353" i="1"/>
  <c r="B353" i="1"/>
  <c r="A353" i="1"/>
  <c r="F352" i="1"/>
  <c r="E352" i="1"/>
  <c r="D352" i="1"/>
  <c r="C352" i="1"/>
  <c r="B352" i="1"/>
  <c r="A352" i="1"/>
  <c r="F351" i="1"/>
  <c r="E351" i="1"/>
  <c r="D351" i="1"/>
  <c r="C351" i="1"/>
  <c r="B351" i="1"/>
  <c r="A351" i="1"/>
  <c r="F350" i="1"/>
  <c r="E350" i="1"/>
  <c r="D350" i="1"/>
  <c r="C350" i="1"/>
  <c r="B350" i="1"/>
  <c r="A350" i="1"/>
  <c r="F349" i="1"/>
  <c r="E349" i="1"/>
  <c r="D349" i="1"/>
  <c r="C349" i="1"/>
  <c r="B349" i="1"/>
  <c r="A349" i="1"/>
  <c r="F348" i="1"/>
  <c r="E348" i="1"/>
  <c r="D348" i="1"/>
  <c r="C348" i="1"/>
  <c r="B348" i="1"/>
  <c r="A348" i="1"/>
  <c r="F347" i="1"/>
  <c r="E347" i="1"/>
  <c r="D347" i="1"/>
  <c r="C347" i="1"/>
  <c r="B347" i="1"/>
  <c r="A347" i="1"/>
  <c r="F346" i="1"/>
  <c r="E346" i="1"/>
  <c r="D346" i="1"/>
  <c r="C346" i="1"/>
  <c r="B346" i="1"/>
  <c r="A346" i="1"/>
  <c r="F345" i="1"/>
  <c r="E345" i="1"/>
  <c r="D345" i="1"/>
  <c r="C345" i="1"/>
  <c r="B345" i="1"/>
  <c r="A345" i="1"/>
  <c r="F344" i="1"/>
  <c r="E344" i="1"/>
  <c r="D344" i="1"/>
  <c r="C344" i="1"/>
  <c r="B344" i="1"/>
  <c r="A344" i="1"/>
  <c r="F343" i="1"/>
  <c r="E343" i="1"/>
  <c r="D343" i="1"/>
  <c r="C343" i="1"/>
  <c r="B343" i="1"/>
  <c r="A343" i="1"/>
  <c r="F342" i="1"/>
  <c r="E342" i="1"/>
  <c r="D342" i="1"/>
  <c r="C342" i="1"/>
  <c r="B342" i="1"/>
  <c r="A342" i="1"/>
  <c r="F341" i="1"/>
  <c r="E341" i="1"/>
  <c r="D341" i="1"/>
  <c r="C341" i="1"/>
  <c r="B341" i="1"/>
  <c r="A341" i="1"/>
  <c r="F340" i="1"/>
  <c r="E340" i="1"/>
  <c r="D340" i="1"/>
  <c r="C340" i="1"/>
  <c r="B340" i="1"/>
  <c r="A340" i="1"/>
  <c r="F339" i="1"/>
  <c r="E339" i="1"/>
  <c r="D339" i="1"/>
  <c r="C339" i="1"/>
  <c r="B339" i="1"/>
  <c r="A339" i="1"/>
  <c r="F338" i="1"/>
  <c r="E338" i="1"/>
  <c r="D338" i="1"/>
  <c r="C338" i="1"/>
  <c r="B338" i="1"/>
  <c r="A338" i="1"/>
  <c r="F337" i="1"/>
  <c r="E337" i="1"/>
  <c r="D337" i="1"/>
  <c r="C337" i="1"/>
  <c r="B337" i="1"/>
  <c r="A337" i="1"/>
  <c r="F336" i="1"/>
  <c r="E336" i="1"/>
  <c r="D336" i="1"/>
  <c r="C336" i="1"/>
  <c r="B336" i="1"/>
  <c r="A336" i="1"/>
  <c r="F335" i="1"/>
  <c r="E335" i="1"/>
  <c r="D335" i="1"/>
  <c r="C335" i="1"/>
  <c r="B335" i="1"/>
  <c r="A335" i="1"/>
  <c r="F334" i="1"/>
  <c r="E334" i="1"/>
  <c r="D334" i="1"/>
  <c r="C334" i="1"/>
  <c r="B334" i="1"/>
  <c r="A334" i="1"/>
  <c r="F333" i="1"/>
  <c r="E333" i="1"/>
  <c r="D333" i="1"/>
  <c r="C333" i="1"/>
  <c r="B333" i="1"/>
  <c r="A333" i="1"/>
  <c r="F332" i="1"/>
  <c r="E332" i="1"/>
  <c r="D332" i="1"/>
  <c r="C332" i="1"/>
  <c r="B332" i="1"/>
  <c r="A332" i="1"/>
  <c r="F331" i="1"/>
  <c r="E331" i="1"/>
  <c r="D331" i="1"/>
  <c r="C331" i="1"/>
  <c r="B331" i="1"/>
  <c r="A331" i="1"/>
  <c r="F330" i="1"/>
  <c r="E330" i="1"/>
  <c r="D330" i="1"/>
  <c r="C330" i="1"/>
  <c r="B330" i="1"/>
  <c r="A330" i="1"/>
  <c r="F329" i="1"/>
  <c r="E329" i="1"/>
  <c r="D329" i="1"/>
  <c r="C329" i="1"/>
  <c r="B329" i="1"/>
  <c r="A329" i="1"/>
  <c r="F328" i="1"/>
  <c r="E328" i="1"/>
  <c r="D328" i="1"/>
  <c r="C328" i="1"/>
  <c r="B328" i="1"/>
  <c r="A328" i="1"/>
  <c r="F327" i="1"/>
  <c r="E327" i="1"/>
  <c r="D327" i="1"/>
  <c r="C327" i="1"/>
  <c r="B327" i="1"/>
  <c r="A327" i="1"/>
  <c r="F326" i="1"/>
  <c r="E326" i="1"/>
  <c r="D326" i="1"/>
  <c r="C326" i="1"/>
  <c r="B326" i="1"/>
  <c r="A326" i="1"/>
  <c r="F325" i="1"/>
  <c r="E325" i="1"/>
  <c r="D325" i="1"/>
  <c r="C325" i="1"/>
  <c r="B325" i="1"/>
  <c r="A325" i="1"/>
  <c r="F324" i="1"/>
  <c r="E324" i="1"/>
  <c r="D324" i="1"/>
  <c r="C324" i="1"/>
  <c r="B324" i="1"/>
  <c r="A324" i="1"/>
  <c r="F323" i="1"/>
  <c r="E323" i="1"/>
  <c r="D323" i="1"/>
  <c r="C323" i="1"/>
  <c r="B323" i="1"/>
  <c r="A323" i="1"/>
  <c r="F322" i="1"/>
  <c r="E322" i="1"/>
  <c r="D322" i="1"/>
  <c r="C322" i="1"/>
  <c r="B322" i="1"/>
  <c r="A322" i="1"/>
  <c r="F321" i="1"/>
  <c r="E321" i="1"/>
  <c r="D321" i="1"/>
  <c r="C321" i="1"/>
  <c r="B321" i="1"/>
  <c r="A321" i="1"/>
  <c r="F320" i="1"/>
  <c r="E320" i="1"/>
  <c r="D320" i="1"/>
  <c r="C320" i="1"/>
  <c r="B320" i="1"/>
  <c r="A320" i="1"/>
  <c r="F319" i="1"/>
  <c r="E319" i="1"/>
  <c r="D319" i="1"/>
  <c r="C319" i="1"/>
  <c r="B319" i="1"/>
  <c r="A319" i="1"/>
  <c r="F318" i="1"/>
  <c r="E318" i="1"/>
  <c r="D318" i="1"/>
  <c r="C318" i="1"/>
  <c r="B318" i="1"/>
  <c r="A318" i="1"/>
  <c r="F317" i="1"/>
  <c r="E317" i="1"/>
  <c r="D317" i="1"/>
  <c r="C317" i="1"/>
  <c r="B317" i="1"/>
  <c r="A317" i="1"/>
  <c r="F316" i="1"/>
  <c r="E316" i="1"/>
  <c r="D316" i="1"/>
  <c r="C316" i="1"/>
  <c r="B316" i="1"/>
  <c r="A316" i="1"/>
  <c r="F315" i="1"/>
  <c r="E315" i="1"/>
  <c r="D315" i="1"/>
  <c r="C315" i="1"/>
  <c r="B315" i="1"/>
  <c r="A315" i="1"/>
  <c r="F314" i="1"/>
  <c r="E314" i="1"/>
  <c r="D314" i="1"/>
  <c r="C314" i="1"/>
  <c r="B314" i="1"/>
  <c r="A314" i="1"/>
  <c r="F313" i="1"/>
  <c r="E313" i="1"/>
  <c r="D313" i="1"/>
  <c r="C313" i="1"/>
  <c r="B313" i="1"/>
  <c r="A313" i="1"/>
  <c r="F312" i="1"/>
  <c r="E312" i="1"/>
  <c r="D312" i="1"/>
  <c r="C312" i="1"/>
  <c r="B312" i="1"/>
  <c r="A312" i="1"/>
  <c r="F311" i="1"/>
  <c r="E311" i="1"/>
  <c r="D311" i="1"/>
  <c r="C311" i="1"/>
  <c r="B311" i="1"/>
  <c r="A311" i="1"/>
  <c r="F310" i="1"/>
  <c r="E310" i="1"/>
  <c r="D310" i="1"/>
  <c r="C310" i="1"/>
  <c r="B310" i="1"/>
  <c r="A310" i="1"/>
  <c r="F309" i="1"/>
  <c r="E309" i="1"/>
  <c r="D309" i="1"/>
  <c r="C309" i="1"/>
  <c r="B309" i="1"/>
  <c r="A309" i="1"/>
  <c r="F308" i="1"/>
  <c r="E308" i="1"/>
  <c r="D308" i="1"/>
  <c r="C308" i="1"/>
  <c r="B308" i="1"/>
  <c r="A308" i="1"/>
  <c r="F307" i="1"/>
  <c r="E307" i="1"/>
  <c r="D307" i="1"/>
  <c r="C307" i="1"/>
  <c r="B307" i="1"/>
  <c r="A307" i="1"/>
  <c r="F306" i="1"/>
  <c r="E306" i="1"/>
  <c r="D306" i="1"/>
  <c r="C306" i="1"/>
  <c r="B306" i="1"/>
  <c r="A306" i="1"/>
  <c r="F305" i="1"/>
  <c r="E305" i="1"/>
  <c r="D305" i="1"/>
  <c r="C305" i="1"/>
  <c r="B305" i="1"/>
  <c r="A305" i="1"/>
  <c r="F304" i="1"/>
  <c r="E304" i="1"/>
  <c r="D304" i="1"/>
  <c r="C304" i="1"/>
  <c r="B304" i="1"/>
  <c r="A304" i="1"/>
  <c r="F303" i="1"/>
  <c r="E303" i="1"/>
  <c r="D303" i="1"/>
  <c r="C303" i="1"/>
  <c r="B303" i="1"/>
  <c r="A303" i="1"/>
  <c r="F302" i="1"/>
  <c r="E302" i="1"/>
  <c r="D302" i="1"/>
  <c r="C302" i="1"/>
  <c r="B302" i="1"/>
  <c r="A302" i="1"/>
  <c r="F301" i="1"/>
  <c r="E301" i="1"/>
  <c r="D301" i="1"/>
  <c r="C301" i="1"/>
  <c r="B301" i="1"/>
  <c r="A301" i="1"/>
  <c r="F300" i="1"/>
  <c r="E300" i="1"/>
  <c r="D300" i="1"/>
  <c r="C300" i="1"/>
  <c r="B300" i="1"/>
  <c r="A300" i="1"/>
  <c r="F299" i="1"/>
  <c r="E299" i="1"/>
  <c r="D299" i="1"/>
  <c r="C299" i="1"/>
  <c r="B299" i="1"/>
  <c r="A299" i="1"/>
  <c r="F298" i="1"/>
  <c r="E298" i="1"/>
  <c r="D298" i="1"/>
  <c r="C298" i="1"/>
  <c r="B298" i="1"/>
  <c r="A298" i="1"/>
  <c r="F297" i="1"/>
  <c r="E297" i="1"/>
  <c r="D297" i="1"/>
  <c r="C297" i="1"/>
  <c r="B297" i="1"/>
  <c r="A297" i="1"/>
  <c r="F296" i="1"/>
  <c r="E296" i="1"/>
  <c r="D296" i="1"/>
  <c r="C296" i="1"/>
  <c r="B296" i="1"/>
  <c r="A296" i="1"/>
  <c r="F295" i="1"/>
  <c r="E295" i="1"/>
  <c r="D295" i="1"/>
  <c r="C295" i="1"/>
  <c r="B295" i="1"/>
  <c r="A295" i="1"/>
  <c r="F294" i="1"/>
  <c r="E294" i="1"/>
  <c r="D294" i="1"/>
  <c r="C294" i="1"/>
  <c r="B294" i="1"/>
  <c r="A294" i="1"/>
  <c r="F293" i="1"/>
  <c r="E293" i="1"/>
  <c r="D293" i="1"/>
  <c r="C293" i="1"/>
  <c r="B293" i="1"/>
  <c r="A293" i="1"/>
  <c r="F292" i="1"/>
  <c r="E292" i="1"/>
  <c r="D292" i="1"/>
  <c r="C292" i="1"/>
  <c r="B292" i="1"/>
  <c r="A292" i="1"/>
  <c r="F291" i="1"/>
  <c r="E291" i="1"/>
  <c r="D291" i="1"/>
  <c r="C291" i="1"/>
  <c r="B291" i="1"/>
  <c r="A291" i="1"/>
  <c r="F290" i="1"/>
  <c r="E290" i="1"/>
  <c r="D290" i="1"/>
  <c r="C290" i="1"/>
  <c r="B290" i="1"/>
  <c r="A290" i="1"/>
  <c r="F289" i="1"/>
  <c r="E289" i="1"/>
  <c r="D289" i="1"/>
  <c r="C289" i="1"/>
  <c r="B289" i="1"/>
  <c r="A289" i="1"/>
  <c r="F288" i="1"/>
  <c r="E288" i="1"/>
  <c r="D288" i="1"/>
  <c r="C288" i="1"/>
  <c r="B288" i="1"/>
  <c r="A288" i="1"/>
  <c r="F287" i="1"/>
  <c r="E287" i="1"/>
  <c r="D287" i="1"/>
  <c r="C287" i="1"/>
  <c r="B287" i="1"/>
  <c r="A287" i="1"/>
  <c r="F286" i="1"/>
  <c r="E286" i="1"/>
  <c r="D286" i="1"/>
  <c r="C286" i="1"/>
  <c r="B286" i="1"/>
  <c r="A286" i="1"/>
  <c r="F285" i="1"/>
  <c r="E285" i="1"/>
  <c r="D285" i="1"/>
  <c r="C285" i="1"/>
  <c r="B285" i="1"/>
  <c r="A285" i="1"/>
  <c r="F284" i="1"/>
  <c r="E284" i="1"/>
  <c r="D284" i="1"/>
  <c r="C284" i="1"/>
  <c r="B284" i="1"/>
  <c r="A284" i="1"/>
  <c r="F283" i="1"/>
  <c r="E283" i="1"/>
  <c r="D283" i="1"/>
  <c r="C283" i="1"/>
  <c r="B283" i="1"/>
  <c r="A283" i="1"/>
  <c r="F282" i="1"/>
  <c r="E282" i="1"/>
  <c r="D282" i="1"/>
  <c r="C282" i="1"/>
  <c r="B282" i="1"/>
  <c r="A282" i="1"/>
  <c r="F281" i="1"/>
  <c r="E281" i="1"/>
  <c r="D281" i="1"/>
  <c r="C281" i="1"/>
  <c r="B281" i="1"/>
  <c r="A281" i="1"/>
  <c r="F280" i="1"/>
  <c r="E280" i="1"/>
  <c r="D280" i="1"/>
  <c r="C280" i="1"/>
  <c r="B280" i="1"/>
  <c r="A280" i="1"/>
  <c r="F279" i="1"/>
  <c r="E279" i="1"/>
  <c r="D279" i="1"/>
  <c r="C279" i="1"/>
  <c r="B279" i="1"/>
  <c r="A279" i="1"/>
  <c r="F278" i="1"/>
  <c r="E278" i="1"/>
  <c r="D278" i="1"/>
  <c r="C278" i="1"/>
  <c r="B278" i="1"/>
  <c r="A278" i="1"/>
  <c r="F277" i="1"/>
  <c r="E277" i="1"/>
  <c r="D277" i="1"/>
  <c r="C277" i="1"/>
  <c r="B277" i="1"/>
  <c r="A277" i="1"/>
  <c r="F276" i="1"/>
  <c r="E276" i="1"/>
  <c r="D276" i="1"/>
  <c r="C276" i="1"/>
  <c r="B276" i="1"/>
  <c r="A276" i="1"/>
  <c r="F275" i="1"/>
  <c r="E275" i="1"/>
  <c r="D275" i="1"/>
  <c r="C275" i="1"/>
  <c r="B275" i="1"/>
  <c r="A275" i="1"/>
  <c r="F274" i="1"/>
  <c r="E274" i="1"/>
  <c r="D274" i="1"/>
  <c r="C274" i="1"/>
  <c r="B274" i="1"/>
  <c r="A274" i="1"/>
  <c r="F273" i="1"/>
  <c r="E273" i="1"/>
  <c r="D273" i="1"/>
  <c r="C273" i="1"/>
  <c r="B273" i="1"/>
  <c r="A273" i="1"/>
  <c r="F272" i="1"/>
  <c r="E272" i="1"/>
  <c r="D272" i="1"/>
  <c r="C272" i="1"/>
  <c r="B272" i="1"/>
  <c r="A272" i="1"/>
  <c r="F271" i="1"/>
  <c r="E271" i="1"/>
  <c r="D271" i="1"/>
  <c r="C271" i="1"/>
  <c r="B271" i="1"/>
  <c r="A271" i="1"/>
  <c r="F270" i="1"/>
  <c r="E270" i="1"/>
  <c r="D270" i="1"/>
  <c r="C270" i="1"/>
  <c r="B270" i="1"/>
  <c r="A270" i="1"/>
  <c r="F269" i="1"/>
  <c r="E269" i="1"/>
  <c r="D269" i="1"/>
  <c r="C269" i="1"/>
  <c r="B269" i="1"/>
  <c r="A269" i="1"/>
  <c r="F268" i="1"/>
  <c r="E268" i="1"/>
  <c r="D268" i="1"/>
  <c r="C268" i="1"/>
  <c r="B268" i="1"/>
  <c r="A268" i="1"/>
  <c r="F267" i="1"/>
  <c r="E267" i="1"/>
  <c r="D267" i="1"/>
  <c r="C267" i="1"/>
  <c r="B267" i="1"/>
  <c r="A267" i="1"/>
  <c r="F266" i="1"/>
  <c r="E266" i="1"/>
  <c r="D266" i="1"/>
  <c r="C266" i="1"/>
  <c r="B266" i="1"/>
  <c r="A266" i="1"/>
  <c r="F265" i="1"/>
  <c r="E265" i="1"/>
  <c r="D265" i="1"/>
  <c r="C265" i="1"/>
  <c r="B265" i="1"/>
  <c r="A265" i="1"/>
  <c r="F264" i="1"/>
  <c r="E264" i="1"/>
  <c r="D264" i="1"/>
  <c r="C264" i="1"/>
  <c r="B264" i="1"/>
  <c r="A264" i="1"/>
  <c r="F263" i="1"/>
  <c r="E263" i="1"/>
  <c r="D263" i="1"/>
  <c r="C263" i="1"/>
  <c r="B263" i="1"/>
  <c r="A263" i="1"/>
  <c r="F262" i="1"/>
  <c r="E262" i="1"/>
  <c r="D262" i="1"/>
  <c r="C262" i="1"/>
  <c r="B262" i="1"/>
  <c r="A262" i="1"/>
  <c r="F261" i="1"/>
  <c r="E261" i="1"/>
  <c r="D261" i="1"/>
  <c r="C261" i="1"/>
  <c r="B261" i="1"/>
  <c r="A261" i="1"/>
  <c r="F260" i="1"/>
  <c r="E260" i="1"/>
  <c r="D260" i="1"/>
  <c r="C260" i="1"/>
  <c r="B260" i="1"/>
  <c r="A260" i="1"/>
  <c r="F259" i="1"/>
  <c r="E259" i="1"/>
  <c r="D259" i="1"/>
  <c r="C259" i="1"/>
  <c r="B259" i="1"/>
  <c r="A259" i="1"/>
  <c r="F258" i="1"/>
  <c r="E258" i="1"/>
  <c r="D258" i="1"/>
  <c r="C258" i="1"/>
  <c r="B258" i="1"/>
  <c r="A258" i="1"/>
  <c r="F257" i="1"/>
  <c r="E257" i="1"/>
  <c r="D257" i="1"/>
  <c r="C257" i="1"/>
  <c r="B257" i="1"/>
  <c r="A257" i="1"/>
  <c r="F256" i="1"/>
  <c r="E256" i="1"/>
  <c r="D256" i="1"/>
  <c r="C256" i="1"/>
  <c r="B256" i="1"/>
  <c r="A256" i="1"/>
  <c r="F255" i="1"/>
  <c r="E255" i="1"/>
  <c r="D255" i="1"/>
  <c r="C255" i="1"/>
  <c r="B255" i="1"/>
  <c r="A255" i="1"/>
  <c r="F254" i="1"/>
  <c r="E254" i="1"/>
  <c r="D254" i="1"/>
  <c r="C254" i="1"/>
  <c r="B254" i="1"/>
  <c r="A254" i="1"/>
  <c r="F253" i="1"/>
  <c r="E253" i="1"/>
  <c r="D253" i="1"/>
  <c r="C253" i="1"/>
  <c r="B253" i="1"/>
  <c r="A253" i="1"/>
  <c r="F252" i="1"/>
  <c r="E252" i="1"/>
  <c r="D252" i="1"/>
  <c r="C252" i="1"/>
  <c r="B252" i="1"/>
  <c r="A252" i="1"/>
  <c r="F251" i="1"/>
  <c r="E251" i="1"/>
  <c r="D251" i="1"/>
  <c r="C251" i="1"/>
  <c r="B251" i="1"/>
  <c r="A251" i="1"/>
  <c r="F250" i="1"/>
  <c r="E250" i="1"/>
  <c r="D250" i="1"/>
  <c r="C250" i="1"/>
  <c r="B250" i="1"/>
  <c r="A250" i="1"/>
  <c r="F249" i="1"/>
  <c r="E249" i="1"/>
  <c r="D249" i="1"/>
  <c r="C249" i="1"/>
  <c r="B249" i="1"/>
  <c r="A249" i="1"/>
  <c r="F248" i="1"/>
  <c r="E248" i="1"/>
  <c r="D248" i="1"/>
  <c r="C248" i="1"/>
  <c r="B248" i="1"/>
  <c r="A248" i="1"/>
  <c r="F247" i="1"/>
  <c r="E247" i="1"/>
  <c r="D247" i="1"/>
  <c r="C247" i="1"/>
  <c r="B247" i="1"/>
  <c r="A247" i="1"/>
  <c r="F246" i="1"/>
  <c r="E246" i="1"/>
  <c r="D246" i="1"/>
  <c r="C246" i="1"/>
  <c r="B246" i="1"/>
  <c r="A246" i="1"/>
  <c r="F245" i="1"/>
  <c r="E245" i="1"/>
  <c r="D245" i="1"/>
  <c r="C245" i="1"/>
  <c r="B245" i="1"/>
  <c r="A245" i="1"/>
  <c r="F244" i="1"/>
  <c r="E244" i="1"/>
  <c r="D244" i="1"/>
  <c r="C244" i="1"/>
  <c r="B244" i="1"/>
  <c r="A244" i="1"/>
  <c r="F243" i="1"/>
  <c r="E243" i="1"/>
  <c r="D243" i="1"/>
  <c r="C243" i="1"/>
  <c r="B243" i="1"/>
  <c r="A243" i="1"/>
  <c r="F242" i="1"/>
  <c r="E242" i="1"/>
  <c r="D242" i="1"/>
  <c r="C242" i="1"/>
  <c r="B242" i="1"/>
  <c r="A242" i="1"/>
  <c r="F241" i="1"/>
  <c r="E241" i="1"/>
  <c r="D241" i="1"/>
  <c r="C241" i="1"/>
  <c r="B241" i="1"/>
  <c r="A241" i="1"/>
  <c r="F240" i="1"/>
  <c r="E240" i="1"/>
  <c r="D240" i="1"/>
  <c r="C240" i="1"/>
  <c r="B240" i="1"/>
  <c r="A240" i="1"/>
  <c r="F239" i="1"/>
  <c r="E239" i="1"/>
  <c r="D239" i="1"/>
  <c r="C239" i="1"/>
  <c r="B239" i="1"/>
  <c r="A239" i="1"/>
  <c r="F238" i="1"/>
  <c r="E238" i="1"/>
  <c r="D238" i="1"/>
  <c r="C238" i="1"/>
  <c r="B238" i="1"/>
  <c r="A238" i="1"/>
  <c r="F237" i="1"/>
  <c r="E237" i="1"/>
  <c r="D237" i="1"/>
  <c r="C237" i="1"/>
  <c r="B237" i="1"/>
  <c r="A237" i="1"/>
  <c r="F236" i="1"/>
  <c r="E236" i="1"/>
  <c r="D236" i="1"/>
  <c r="C236" i="1"/>
  <c r="B236" i="1"/>
  <c r="A236" i="1"/>
  <c r="F235" i="1"/>
  <c r="E235" i="1"/>
  <c r="D235" i="1"/>
  <c r="C235" i="1"/>
  <c r="B235" i="1"/>
  <c r="A235" i="1"/>
  <c r="F234" i="1"/>
  <c r="E234" i="1"/>
  <c r="D234" i="1"/>
  <c r="C234" i="1"/>
  <c r="B234" i="1"/>
  <c r="A234" i="1"/>
  <c r="F233" i="1"/>
  <c r="E233" i="1"/>
  <c r="D233" i="1"/>
  <c r="C233" i="1"/>
  <c r="B233" i="1"/>
  <c r="A233" i="1"/>
  <c r="F232" i="1"/>
  <c r="E232" i="1"/>
  <c r="D232" i="1"/>
  <c r="C232" i="1"/>
  <c r="B232" i="1"/>
  <c r="A232" i="1"/>
  <c r="F231" i="1"/>
  <c r="E231" i="1"/>
  <c r="D231" i="1"/>
  <c r="C231" i="1"/>
  <c r="B231" i="1"/>
  <c r="A231" i="1"/>
  <c r="F230" i="1"/>
  <c r="E230" i="1"/>
  <c r="D230" i="1"/>
  <c r="C230" i="1"/>
  <c r="B230" i="1"/>
  <c r="A230" i="1"/>
  <c r="F229" i="1"/>
  <c r="E229" i="1"/>
  <c r="D229" i="1"/>
  <c r="C229" i="1"/>
  <c r="B229" i="1"/>
  <c r="A229" i="1"/>
  <c r="F228" i="1"/>
  <c r="E228" i="1"/>
  <c r="D228" i="1"/>
  <c r="C228" i="1"/>
  <c r="B228" i="1"/>
  <c r="A228" i="1"/>
  <c r="F227" i="1"/>
  <c r="E227" i="1"/>
  <c r="D227" i="1"/>
  <c r="C227" i="1"/>
  <c r="B227" i="1"/>
  <c r="A227" i="1"/>
  <c r="F226" i="1"/>
  <c r="E226" i="1"/>
  <c r="D226" i="1"/>
  <c r="C226" i="1"/>
  <c r="B226" i="1"/>
  <c r="A226" i="1"/>
  <c r="F225" i="1"/>
  <c r="E225" i="1"/>
  <c r="D225" i="1"/>
  <c r="C225" i="1"/>
  <c r="B225" i="1"/>
  <c r="A225" i="1"/>
  <c r="F224" i="1"/>
  <c r="E224" i="1"/>
  <c r="D224" i="1"/>
  <c r="C224" i="1"/>
  <c r="B224" i="1"/>
  <c r="A224" i="1"/>
  <c r="F223" i="1"/>
  <c r="E223" i="1"/>
  <c r="D223" i="1"/>
  <c r="C223" i="1"/>
  <c r="B223" i="1"/>
  <c r="A223" i="1"/>
  <c r="F222" i="1"/>
  <c r="E222" i="1"/>
  <c r="D222" i="1"/>
  <c r="C222" i="1"/>
  <c r="B222" i="1"/>
  <c r="A222" i="1"/>
  <c r="F221" i="1"/>
  <c r="E221" i="1"/>
  <c r="D221" i="1"/>
  <c r="C221" i="1"/>
  <c r="B221" i="1"/>
  <c r="A221" i="1"/>
  <c r="F220" i="1"/>
  <c r="E220" i="1"/>
  <c r="D220" i="1"/>
  <c r="C220" i="1"/>
  <c r="B220" i="1"/>
  <c r="A220" i="1"/>
  <c r="F219" i="1"/>
  <c r="E219" i="1"/>
  <c r="D219" i="1"/>
  <c r="C219" i="1"/>
  <c r="B219" i="1"/>
  <c r="A219" i="1"/>
  <c r="F218" i="1"/>
  <c r="E218" i="1"/>
  <c r="D218" i="1"/>
  <c r="C218" i="1"/>
  <c r="B218" i="1"/>
  <c r="A218" i="1"/>
  <c r="F217" i="1"/>
  <c r="E217" i="1"/>
  <c r="D217" i="1"/>
  <c r="C217" i="1"/>
  <c r="B217" i="1"/>
  <c r="A217" i="1"/>
  <c r="F216" i="1"/>
  <c r="E216" i="1"/>
  <c r="D216" i="1"/>
  <c r="C216" i="1"/>
  <c r="B216" i="1"/>
  <c r="A216" i="1"/>
  <c r="F215" i="1"/>
  <c r="E215" i="1"/>
  <c r="D215" i="1"/>
  <c r="C215" i="1"/>
  <c r="B215" i="1"/>
  <c r="A215" i="1"/>
  <c r="F214" i="1"/>
  <c r="E214" i="1"/>
  <c r="D214" i="1"/>
  <c r="C214" i="1"/>
  <c r="B214" i="1"/>
  <c r="A214" i="1"/>
  <c r="F213" i="1"/>
  <c r="E213" i="1"/>
  <c r="D213" i="1"/>
  <c r="C213" i="1"/>
  <c r="B213" i="1"/>
  <c r="A213" i="1"/>
  <c r="F212" i="1"/>
  <c r="E212" i="1"/>
  <c r="D212" i="1"/>
  <c r="C212" i="1"/>
  <c r="B212" i="1"/>
  <c r="A212" i="1"/>
  <c r="F211" i="1"/>
  <c r="E211" i="1"/>
  <c r="D211" i="1"/>
  <c r="C211" i="1"/>
  <c r="B211" i="1"/>
  <c r="A211" i="1"/>
  <c r="F210" i="1"/>
  <c r="E210" i="1"/>
  <c r="D210" i="1"/>
  <c r="C210" i="1"/>
  <c r="B210" i="1"/>
  <c r="A210" i="1"/>
  <c r="F209" i="1"/>
  <c r="E209" i="1"/>
  <c r="D209" i="1"/>
  <c r="C209" i="1"/>
  <c r="B209" i="1"/>
  <c r="A209" i="1"/>
  <c r="F208" i="1"/>
  <c r="E208" i="1"/>
  <c r="D208" i="1"/>
  <c r="C208" i="1"/>
  <c r="B208" i="1"/>
  <c r="A208" i="1"/>
  <c r="F207" i="1"/>
  <c r="E207" i="1"/>
  <c r="D207" i="1"/>
  <c r="C207" i="1"/>
  <c r="B207" i="1"/>
  <c r="A207" i="1"/>
  <c r="F206" i="1"/>
  <c r="E206" i="1"/>
  <c r="D206" i="1"/>
  <c r="C206" i="1"/>
  <c r="B206" i="1"/>
  <c r="A206" i="1"/>
  <c r="F205" i="1"/>
  <c r="E205" i="1"/>
  <c r="D205" i="1"/>
  <c r="C205" i="1"/>
  <c r="B205" i="1"/>
  <c r="A205" i="1"/>
  <c r="F204" i="1"/>
  <c r="E204" i="1"/>
  <c r="D204" i="1"/>
  <c r="C204" i="1"/>
  <c r="B204" i="1"/>
  <c r="A204" i="1"/>
  <c r="F203" i="1"/>
  <c r="E203" i="1"/>
  <c r="D203" i="1"/>
  <c r="C203" i="1"/>
  <c r="B203" i="1"/>
  <c r="A203" i="1"/>
  <c r="F202" i="1"/>
  <c r="E202" i="1"/>
  <c r="D202" i="1"/>
  <c r="C202" i="1"/>
  <c r="B202" i="1"/>
  <c r="A202" i="1"/>
  <c r="F201" i="1"/>
  <c r="E201" i="1"/>
  <c r="D201" i="1"/>
  <c r="C201" i="1"/>
  <c r="B201" i="1"/>
  <c r="A201" i="1"/>
  <c r="F200" i="1"/>
  <c r="E200" i="1"/>
  <c r="D200" i="1"/>
  <c r="C200" i="1"/>
  <c r="B200" i="1"/>
  <c r="A200" i="1"/>
  <c r="F199" i="1"/>
  <c r="E199" i="1"/>
  <c r="D199" i="1"/>
  <c r="C199" i="1"/>
  <c r="B199" i="1"/>
  <c r="A199" i="1"/>
  <c r="F198" i="1"/>
  <c r="E198" i="1"/>
  <c r="D198" i="1"/>
  <c r="C198" i="1"/>
  <c r="B198" i="1"/>
  <c r="A198" i="1"/>
  <c r="F197" i="1"/>
  <c r="E197" i="1"/>
  <c r="D197" i="1"/>
  <c r="C197" i="1"/>
  <c r="B197" i="1"/>
  <c r="A197" i="1"/>
  <c r="F196" i="1"/>
  <c r="E196" i="1"/>
  <c r="D196" i="1"/>
  <c r="C196" i="1"/>
  <c r="B196" i="1"/>
  <c r="A196" i="1"/>
  <c r="F195" i="1"/>
  <c r="E195" i="1"/>
  <c r="D195" i="1"/>
  <c r="C195" i="1"/>
  <c r="B195" i="1"/>
  <c r="A195" i="1"/>
  <c r="F194" i="1"/>
  <c r="E194" i="1"/>
  <c r="D194" i="1"/>
  <c r="C194" i="1"/>
  <c r="B194" i="1"/>
  <c r="A194" i="1"/>
  <c r="F193" i="1"/>
  <c r="E193" i="1"/>
  <c r="D193" i="1"/>
  <c r="C193" i="1"/>
  <c r="B193" i="1"/>
  <c r="A193" i="1"/>
  <c r="F192" i="1"/>
  <c r="E192" i="1"/>
  <c r="D192" i="1"/>
  <c r="C192" i="1"/>
  <c r="B192" i="1"/>
  <c r="A192" i="1"/>
  <c r="F191" i="1"/>
  <c r="E191" i="1"/>
  <c r="D191" i="1"/>
  <c r="C191" i="1"/>
  <c r="B191" i="1"/>
  <c r="A191" i="1"/>
  <c r="F190" i="1"/>
  <c r="E190" i="1"/>
  <c r="D190" i="1"/>
  <c r="C190" i="1"/>
  <c r="B190" i="1"/>
  <c r="A190" i="1"/>
  <c r="F189" i="1"/>
  <c r="E189" i="1"/>
  <c r="D189" i="1"/>
  <c r="C189" i="1"/>
  <c r="B189" i="1"/>
  <c r="A189" i="1"/>
  <c r="F188" i="1"/>
  <c r="E188" i="1"/>
  <c r="D188" i="1"/>
  <c r="C188" i="1"/>
  <c r="B188" i="1"/>
  <c r="A188" i="1"/>
  <c r="F187" i="1"/>
  <c r="E187" i="1"/>
  <c r="D187" i="1"/>
  <c r="C187" i="1"/>
  <c r="B187" i="1"/>
  <c r="A187" i="1"/>
  <c r="F186" i="1"/>
  <c r="E186" i="1"/>
  <c r="D186" i="1"/>
  <c r="C186" i="1"/>
  <c r="B186" i="1"/>
  <c r="A186" i="1"/>
  <c r="F185" i="1"/>
  <c r="E185" i="1"/>
  <c r="D185" i="1"/>
  <c r="C185" i="1"/>
  <c r="B185" i="1"/>
  <c r="A185" i="1"/>
  <c r="F184" i="1"/>
  <c r="E184" i="1"/>
  <c r="D184" i="1"/>
  <c r="C184" i="1"/>
  <c r="B184" i="1"/>
  <c r="A184" i="1"/>
  <c r="F183" i="1"/>
  <c r="E183" i="1"/>
  <c r="D183" i="1"/>
  <c r="C183" i="1"/>
  <c r="B183" i="1"/>
  <c r="A183" i="1"/>
  <c r="F182" i="1"/>
  <c r="E182" i="1"/>
  <c r="D182" i="1"/>
  <c r="C182" i="1"/>
  <c r="B182" i="1"/>
  <c r="A182" i="1"/>
  <c r="F181" i="1"/>
  <c r="E181" i="1"/>
  <c r="D181" i="1"/>
  <c r="C181" i="1"/>
  <c r="B181" i="1"/>
  <c r="A181" i="1"/>
  <c r="F180" i="1"/>
  <c r="E180" i="1"/>
  <c r="D180" i="1"/>
  <c r="C180" i="1"/>
  <c r="B180" i="1"/>
  <c r="A180" i="1"/>
  <c r="F179" i="1"/>
  <c r="E179" i="1"/>
  <c r="D179" i="1"/>
  <c r="C179" i="1"/>
  <c r="B179" i="1"/>
  <c r="A179" i="1"/>
  <c r="F178" i="1"/>
  <c r="E178" i="1"/>
  <c r="D178" i="1"/>
  <c r="C178" i="1"/>
  <c r="B178" i="1"/>
  <c r="A178" i="1"/>
  <c r="F177" i="1"/>
  <c r="E177" i="1"/>
  <c r="D177" i="1"/>
  <c r="C177" i="1"/>
  <c r="B177" i="1"/>
  <c r="A177" i="1"/>
  <c r="F176" i="1"/>
  <c r="E176" i="1"/>
  <c r="D176" i="1"/>
  <c r="C176" i="1"/>
  <c r="B176" i="1"/>
  <c r="A176" i="1"/>
  <c r="F175" i="1"/>
  <c r="E175" i="1"/>
  <c r="D175" i="1"/>
  <c r="C175" i="1"/>
  <c r="B175" i="1"/>
  <c r="A175" i="1"/>
  <c r="F174" i="1"/>
  <c r="E174" i="1"/>
  <c r="D174" i="1"/>
  <c r="C174" i="1"/>
  <c r="B174" i="1"/>
  <c r="A174" i="1"/>
  <c r="F173" i="1"/>
  <c r="E173" i="1"/>
  <c r="D173" i="1"/>
  <c r="C173" i="1"/>
  <c r="B173" i="1"/>
  <c r="A173" i="1"/>
  <c r="F172" i="1"/>
  <c r="E172" i="1"/>
  <c r="D172" i="1"/>
  <c r="C172" i="1"/>
  <c r="B172" i="1"/>
  <c r="A172" i="1"/>
  <c r="F171" i="1"/>
  <c r="E171" i="1"/>
  <c r="D171" i="1"/>
  <c r="C171" i="1"/>
  <c r="B171" i="1"/>
  <c r="A171" i="1"/>
  <c r="F170" i="1"/>
  <c r="E170" i="1"/>
  <c r="D170" i="1"/>
  <c r="C170" i="1"/>
  <c r="B170" i="1"/>
  <c r="A170" i="1"/>
  <c r="F169" i="1"/>
  <c r="E169" i="1"/>
  <c r="D169" i="1"/>
  <c r="C169" i="1"/>
  <c r="B169" i="1"/>
  <c r="A169" i="1"/>
  <c r="F168" i="1"/>
  <c r="E168" i="1"/>
  <c r="D168" i="1"/>
  <c r="C168" i="1"/>
  <c r="B168" i="1"/>
  <c r="A168" i="1"/>
  <c r="F167" i="1"/>
  <c r="E167" i="1"/>
  <c r="D167" i="1"/>
  <c r="C167" i="1"/>
  <c r="B167" i="1"/>
  <c r="A167" i="1"/>
  <c r="F166" i="1"/>
  <c r="E166" i="1"/>
  <c r="D166" i="1"/>
  <c r="C166" i="1"/>
  <c r="B166" i="1"/>
  <c r="A166" i="1"/>
  <c r="F165" i="1"/>
  <c r="E165" i="1"/>
  <c r="D165" i="1"/>
  <c r="C165" i="1"/>
  <c r="B165" i="1"/>
  <c r="A165" i="1"/>
  <c r="F164" i="1"/>
  <c r="E164" i="1"/>
  <c r="D164" i="1"/>
  <c r="C164" i="1"/>
  <c r="B164" i="1"/>
  <c r="A164" i="1"/>
  <c r="F163" i="1"/>
  <c r="E163" i="1"/>
  <c r="D163" i="1"/>
  <c r="C163" i="1"/>
  <c r="B163" i="1"/>
  <c r="A163" i="1"/>
  <c r="F162" i="1"/>
  <c r="E162" i="1"/>
  <c r="D162" i="1"/>
  <c r="C162" i="1"/>
  <c r="B162" i="1"/>
  <c r="A162" i="1"/>
  <c r="F161" i="1"/>
  <c r="E161" i="1"/>
  <c r="D161" i="1"/>
  <c r="C161" i="1"/>
  <c r="B161" i="1"/>
  <c r="A161" i="1"/>
  <c r="F160" i="1"/>
  <c r="E160" i="1"/>
  <c r="D160" i="1"/>
  <c r="C160" i="1"/>
  <c r="B160" i="1"/>
  <c r="A160" i="1"/>
  <c r="F159" i="1"/>
  <c r="E159" i="1"/>
  <c r="D159" i="1"/>
  <c r="C159" i="1"/>
  <c r="B159" i="1"/>
  <c r="A159" i="1"/>
  <c r="F158" i="1"/>
  <c r="E158" i="1"/>
  <c r="D158" i="1"/>
  <c r="C158" i="1"/>
  <c r="B158" i="1"/>
  <c r="A158" i="1"/>
  <c r="F157" i="1"/>
  <c r="E157" i="1"/>
  <c r="D157" i="1"/>
  <c r="C157" i="1"/>
  <c r="B157" i="1"/>
  <c r="A157" i="1"/>
  <c r="F156" i="1"/>
  <c r="E156" i="1"/>
  <c r="D156" i="1"/>
  <c r="C156" i="1"/>
  <c r="B156" i="1"/>
  <c r="A156" i="1"/>
  <c r="F155" i="1"/>
  <c r="E155" i="1"/>
  <c r="D155" i="1"/>
  <c r="C155" i="1"/>
  <c r="B155" i="1"/>
  <c r="A155" i="1"/>
  <c r="F154" i="1"/>
  <c r="E154" i="1"/>
  <c r="D154" i="1"/>
  <c r="C154" i="1"/>
  <c r="B154" i="1"/>
  <c r="A154" i="1"/>
  <c r="F153" i="1"/>
  <c r="E153" i="1"/>
  <c r="D153" i="1"/>
  <c r="C153" i="1"/>
  <c r="B153" i="1"/>
  <c r="A153" i="1"/>
  <c r="F152" i="1"/>
  <c r="E152" i="1"/>
  <c r="D152" i="1"/>
  <c r="C152" i="1"/>
  <c r="B152" i="1"/>
  <c r="A152" i="1"/>
  <c r="F151" i="1"/>
  <c r="E151" i="1"/>
  <c r="D151" i="1"/>
  <c r="C151" i="1"/>
  <c r="B151" i="1"/>
  <c r="A151" i="1"/>
  <c r="F150" i="1"/>
  <c r="E150" i="1"/>
  <c r="D150" i="1"/>
  <c r="C150" i="1"/>
  <c r="B150" i="1"/>
  <c r="A150" i="1"/>
  <c r="F149" i="1"/>
  <c r="E149" i="1"/>
  <c r="D149" i="1"/>
  <c r="C149" i="1"/>
  <c r="B149" i="1"/>
  <c r="A149" i="1"/>
  <c r="F148" i="1"/>
  <c r="E148" i="1"/>
  <c r="D148" i="1"/>
  <c r="C148" i="1"/>
  <c r="B148" i="1"/>
  <c r="A148" i="1"/>
  <c r="F147" i="1"/>
  <c r="E147" i="1"/>
  <c r="D147" i="1"/>
  <c r="C147" i="1"/>
  <c r="B147" i="1"/>
  <c r="A147" i="1"/>
  <c r="F146" i="1"/>
  <c r="E146" i="1"/>
  <c r="D146" i="1"/>
  <c r="C146" i="1"/>
  <c r="B146" i="1"/>
  <c r="A146" i="1"/>
  <c r="F145" i="1"/>
  <c r="E145" i="1"/>
  <c r="D145" i="1"/>
  <c r="C145" i="1"/>
  <c r="B145" i="1"/>
  <c r="A145" i="1"/>
  <c r="F144" i="1"/>
  <c r="E144" i="1"/>
  <c r="D144" i="1"/>
  <c r="C144" i="1"/>
  <c r="B144" i="1"/>
  <c r="A144" i="1"/>
  <c r="F143" i="1"/>
  <c r="E143" i="1"/>
  <c r="D143" i="1"/>
  <c r="C143" i="1"/>
  <c r="B143" i="1"/>
  <c r="A143" i="1"/>
  <c r="F142" i="1"/>
  <c r="E142" i="1"/>
  <c r="D142" i="1"/>
  <c r="C142" i="1"/>
  <c r="B142" i="1"/>
  <c r="A142" i="1"/>
  <c r="F141" i="1"/>
  <c r="E141" i="1"/>
  <c r="D141" i="1"/>
  <c r="C141" i="1"/>
  <c r="B141" i="1"/>
  <c r="A141" i="1"/>
  <c r="F140" i="1"/>
  <c r="E140" i="1"/>
  <c r="D140" i="1"/>
  <c r="C140" i="1"/>
  <c r="B140" i="1"/>
  <c r="A140" i="1"/>
  <c r="F139" i="1"/>
  <c r="E139" i="1"/>
  <c r="D139" i="1"/>
  <c r="C139" i="1"/>
  <c r="B139" i="1"/>
  <c r="A139" i="1"/>
  <c r="F138" i="1"/>
  <c r="E138" i="1"/>
  <c r="D138" i="1"/>
  <c r="C138" i="1"/>
  <c r="B138" i="1"/>
  <c r="A138" i="1"/>
  <c r="F137" i="1"/>
  <c r="E137" i="1"/>
  <c r="D137" i="1"/>
  <c r="C137" i="1"/>
  <c r="B137" i="1"/>
  <c r="A137" i="1"/>
  <c r="F136" i="1"/>
  <c r="E136" i="1"/>
  <c r="D136" i="1"/>
  <c r="C136" i="1"/>
  <c r="B136" i="1"/>
  <c r="A136" i="1"/>
  <c r="F135" i="1"/>
  <c r="E135" i="1"/>
  <c r="D135" i="1"/>
  <c r="C135" i="1"/>
  <c r="B135" i="1"/>
  <c r="A135" i="1"/>
  <c r="F134" i="1"/>
  <c r="E134" i="1"/>
  <c r="D134" i="1"/>
  <c r="C134" i="1"/>
  <c r="B134" i="1"/>
  <c r="A134" i="1"/>
  <c r="F133" i="1"/>
  <c r="E133" i="1"/>
  <c r="D133" i="1"/>
  <c r="C133" i="1"/>
  <c r="B133" i="1"/>
  <c r="A133" i="1"/>
  <c r="F132" i="1"/>
  <c r="E132" i="1"/>
  <c r="D132" i="1"/>
  <c r="C132" i="1"/>
  <c r="B132" i="1"/>
  <c r="A132" i="1"/>
  <c r="F131" i="1"/>
  <c r="E131" i="1"/>
  <c r="D131" i="1"/>
  <c r="C131" i="1"/>
  <c r="B131" i="1"/>
  <c r="A131" i="1"/>
  <c r="F130" i="1"/>
  <c r="E130" i="1"/>
  <c r="D130" i="1"/>
  <c r="C130" i="1"/>
  <c r="B130" i="1"/>
  <c r="A130" i="1"/>
  <c r="F129" i="1"/>
  <c r="E129" i="1"/>
  <c r="D129" i="1"/>
  <c r="C129" i="1"/>
  <c r="B129" i="1"/>
  <c r="A129" i="1"/>
  <c r="F128" i="1"/>
  <c r="E128" i="1"/>
  <c r="D128" i="1"/>
  <c r="C128" i="1"/>
  <c r="B128" i="1"/>
  <c r="A128" i="1"/>
  <c r="F127" i="1"/>
  <c r="E127" i="1"/>
  <c r="D127" i="1"/>
  <c r="C127" i="1"/>
  <c r="B127" i="1"/>
  <c r="A127" i="1"/>
  <c r="F126" i="1"/>
  <c r="E126" i="1"/>
  <c r="D126" i="1"/>
  <c r="C126" i="1"/>
  <c r="B126" i="1"/>
  <c r="A126" i="1"/>
  <c r="F125" i="1"/>
  <c r="E125" i="1"/>
  <c r="D125" i="1"/>
  <c r="C125" i="1"/>
  <c r="B125" i="1"/>
  <c r="A125" i="1"/>
  <c r="F124" i="1"/>
  <c r="E124" i="1"/>
  <c r="D124" i="1"/>
  <c r="C124" i="1"/>
  <c r="B124" i="1"/>
  <c r="A124" i="1"/>
  <c r="F123" i="1"/>
  <c r="E123" i="1"/>
  <c r="D123" i="1"/>
  <c r="C123" i="1"/>
  <c r="B123" i="1"/>
  <c r="A123" i="1"/>
  <c r="F122" i="1"/>
  <c r="E122" i="1"/>
  <c r="D122" i="1"/>
  <c r="C122" i="1"/>
  <c r="B122" i="1"/>
  <c r="A122" i="1"/>
  <c r="F121" i="1"/>
  <c r="E121" i="1"/>
  <c r="D121" i="1"/>
  <c r="C121" i="1"/>
  <c r="B121" i="1"/>
  <c r="A121" i="1"/>
  <c r="F120" i="1"/>
  <c r="E120" i="1"/>
  <c r="D120" i="1"/>
  <c r="C120" i="1"/>
  <c r="B120" i="1"/>
  <c r="A120" i="1"/>
  <c r="F119" i="1"/>
  <c r="E119" i="1"/>
  <c r="D119" i="1"/>
  <c r="C119" i="1"/>
  <c r="B119" i="1"/>
  <c r="A119" i="1"/>
  <c r="F118" i="1"/>
  <c r="E118" i="1"/>
  <c r="D118" i="1"/>
  <c r="C118" i="1"/>
  <c r="B118" i="1"/>
  <c r="A118" i="1"/>
  <c r="F117" i="1"/>
  <c r="E117" i="1"/>
  <c r="D117" i="1"/>
  <c r="C117" i="1"/>
  <c r="B117" i="1"/>
  <c r="A117" i="1"/>
  <c r="F116" i="1"/>
  <c r="E116" i="1"/>
  <c r="D116" i="1"/>
  <c r="C116" i="1"/>
  <c r="B116" i="1"/>
  <c r="A116" i="1"/>
  <c r="F115" i="1"/>
  <c r="E115" i="1"/>
  <c r="D115" i="1"/>
  <c r="C115" i="1"/>
  <c r="B115" i="1"/>
  <c r="A115" i="1"/>
  <c r="F114" i="1"/>
  <c r="E114" i="1"/>
  <c r="D114" i="1"/>
  <c r="C114" i="1"/>
  <c r="B114" i="1"/>
  <c r="A114" i="1"/>
  <c r="F113" i="1"/>
  <c r="E113" i="1"/>
  <c r="D113" i="1"/>
  <c r="C113" i="1"/>
  <c r="B113" i="1"/>
  <c r="A113" i="1"/>
  <c r="F112" i="1"/>
  <c r="E112" i="1"/>
  <c r="D112" i="1"/>
  <c r="C112" i="1"/>
  <c r="B112" i="1"/>
  <c r="A112" i="1"/>
  <c r="F111" i="1"/>
  <c r="E111" i="1"/>
  <c r="D111" i="1"/>
  <c r="C111" i="1"/>
  <c r="B111" i="1"/>
  <c r="A111" i="1"/>
  <c r="F110" i="1"/>
  <c r="E110" i="1"/>
  <c r="D110" i="1"/>
  <c r="C110" i="1"/>
  <c r="B110" i="1"/>
  <c r="A110" i="1"/>
  <c r="F109" i="1"/>
  <c r="E109" i="1"/>
  <c r="D109" i="1"/>
  <c r="C109" i="1"/>
  <c r="B109" i="1"/>
  <c r="A109" i="1"/>
  <c r="F108" i="1"/>
  <c r="E108" i="1"/>
  <c r="D108" i="1"/>
  <c r="C108" i="1"/>
  <c r="B108" i="1"/>
  <c r="A108" i="1"/>
  <c r="F107" i="1"/>
  <c r="E107" i="1"/>
  <c r="D107" i="1"/>
  <c r="C107" i="1"/>
  <c r="B107" i="1"/>
  <c r="A107" i="1"/>
  <c r="F106" i="1"/>
  <c r="E106" i="1"/>
  <c r="D106" i="1"/>
  <c r="C106" i="1"/>
  <c r="B106" i="1"/>
  <c r="A106" i="1"/>
  <c r="F105" i="1"/>
  <c r="E105" i="1"/>
  <c r="D105" i="1"/>
  <c r="C105" i="1"/>
  <c r="B105" i="1"/>
  <c r="A105" i="1"/>
  <c r="F104" i="1"/>
  <c r="E104" i="1"/>
  <c r="D104" i="1"/>
  <c r="C104" i="1"/>
  <c r="B104" i="1"/>
  <c r="A104" i="1"/>
  <c r="F103" i="1"/>
  <c r="E103" i="1"/>
  <c r="D103" i="1"/>
  <c r="C103" i="1"/>
  <c r="B103" i="1"/>
  <c r="A103" i="1"/>
  <c r="F102" i="1"/>
  <c r="E102" i="1"/>
  <c r="D102" i="1"/>
  <c r="C102" i="1"/>
  <c r="B102" i="1"/>
  <c r="A102" i="1"/>
  <c r="F101" i="1"/>
  <c r="E101" i="1"/>
  <c r="D101" i="1"/>
  <c r="C101" i="1"/>
  <c r="B101" i="1"/>
  <c r="A101" i="1"/>
  <c r="F100" i="1"/>
  <c r="E100" i="1"/>
  <c r="D100" i="1"/>
  <c r="C100" i="1"/>
  <c r="B100" i="1"/>
  <c r="A100" i="1"/>
  <c r="F99" i="1"/>
  <c r="E99" i="1"/>
  <c r="D99" i="1"/>
  <c r="C99" i="1"/>
  <c r="B99" i="1"/>
  <c r="A99" i="1"/>
  <c r="F98" i="1"/>
  <c r="E98" i="1"/>
  <c r="D98" i="1"/>
  <c r="C98" i="1"/>
  <c r="B98" i="1"/>
  <c r="A98" i="1"/>
  <c r="F97" i="1"/>
  <c r="E97" i="1"/>
  <c r="D97" i="1"/>
  <c r="C97" i="1"/>
  <c r="B97" i="1"/>
  <c r="A97" i="1"/>
  <c r="F96" i="1"/>
  <c r="E96" i="1"/>
  <c r="D96" i="1"/>
  <c r="C96" i="1"/>
  <c r="B96" i="1"/>
  <c r="A96" i="1"/>
  <c r="F95" i="1"/>
  <c r="E95" i="1"/>
  <c r="D95" i="1"/>
  <c r="C95" i="1"/>
  <c r="B95" i="1"/>
  <c r="A95" i="1"/>
  <c r="F94" i="1"/>
  <c r="E94" i="1"/>
  <c r="D94" i="1"/>
  <c r="C94" i="1"/>
  <c r="B94" i="1"/>
  <c r="A94" i="1"/>
  <c r="F93" i="1"/>
  <c r="E93" i="1"/>
  <c r="D93" i="1"/>
  <c r="C93" i="1"/>
  <c r="B93" i="1"/>
  <c r="A93" i="1"/>
  <c r="F92" i="1"/>
  <c r="E92" i="1"/>
  <c r="D92" i="1"/>
  <c r="C92" i="1"/>
  <c r="B92" i="1"/>
  <c r="A92" i="1"/>
  <c r="F91" i="1"/>
  <c r="E91" i="1"/>
  <c r="D91" i="1"/>
  <c r="C91" i="1"/>
  <c r="B91" i="1"/>
  <c r="A91" i="1"/>
  <c r="F90" i="1"/>
  <c r="E90" i="1"/>
  <c r="D90" i="1"/>
  <c r="C90" i="1"/>
  <c r="B90" i="1"/>
  <c r="A90" i="1"/>
  <c r="F89" i="1"/>
  <c r="E89" i="1"/>
  <c r="D89" i="1"/>
  <c r="C89" i="1"/>
  <c r="B89" i="1"/>
  <c r="A89" i="1"/>
  <c r="F88" i="1"/>
  <c r="E88" i="1"/>
  <c r="D88" i="1"/>
  <c r="C88" i="1"/>
  <c r="B88" i="1"/>
  <c r="A88" i="1"/>
  <c r="F87" i="1"/>
  <c r="E87" i="1"/>
  <c r="D87" i="1"/>
  <c r="C87" i="1"/>
  <c r="B87" i="1"/>
  <c r="A87" i="1"/>
  <c r="F86" i="1"/>
  <c r="E86" i="1"/>
  <c r="D86" i="1"/>
  <c r="C86" i="1"/>
  <c r="B86" i="1"/>
  <c r="A86" i="1"/>
  <c r="F85" i="1"/>
  <c r="E85" i="1"/>
  <c r="D85" i="1"/>
  <c r="C85" i="1"/>
  <c r="B85" i="1"/>
  <c r="A85" i="1"/>
  <c r="F84" i="1"/>
  <c r="E84" i="1"/>
  <c r="D84" i="1"/>
  <c r="C84" i="1"/>
  <c r="B84" i="1"/>
  <c r="A84" i="1"/>
  <c r="F83" i="1"/>
  <c r="E83" i="1"/>
  <c r="D83" i="1"/>
  <c r="C83" i="1"/>
  <c r="B83" i="1"/>
  <c r="A83" i="1"/>
  <c r="F82" i="1"/>
  <c r="E82" i="1"/>
  <c r="D82" i="1"/>
  <c r="C82" i="1"/>
  <c r="B82" i="1"/>
  <c r="A82" i="1"/>
  <c r="F81" i="1"/>
  <c r="E81" i="1"/>
  <c r="D81" i="1"/>
  <c r="C81" i="1"/>
  <c r="B81" i="1"/>
  <c r="A81" i="1"/>
  <c r="F80" i="1"/>
  <c r="E80" i="1"/>
  <c r="D80" i="1"/>
  <c r="C80" i="1"/>
  <c r="B80" i="1"/>
  <c r="A80" i="1"/>
  <c r="F79" i="1"/>
  <c r="E79" i="1"/>
  <c r="D79" i="1"/>
  <c r="C79" i="1"/>
  <c r="B79" i="1"/>
  <c r="A79" i="1"/>
  <c r="F78" i="1"/>
  <c r="E78" i="1"/>
  <c r="D78" i="1"/>
  <c r="C78" i="1"/>
  <c r="B78" i="1"/>
  <c r="A78" i="1"/>
  <c r="F77" i="1"/>
  <c r="E77" i="1"/>
  <c r="D77" i="1"/>
  <c r="C77" i="1"/>
  <c r="B77" i="1"/>
  <c r="A77" i="1"/>
  <c r="F76" i="1"/>
  <c r="E76" i="1"/>
  <c r="D76" i="1"/>
  <c r="C76" i="1"/>
  <c r="B76" i="1"/>
  <c r="A76" i="1"/>
  <c r="F75" i="1"/>
  <c r="E75" i="1"/>
  <c r="D75" i="1"/>
  <c r="C75" i="1"/>
  <c r="B75" i="1"/>
  <c r="A75" i="1"/>
  <c r="F74" i="1"/>
  <c r="E74" i="1"/>
  <c r="D74" i="1"/>
  <c r="C74" i="1"/>
  <c r="B74" i="1"/>
  <c r="A74" i="1"/>
  <c r="F73" i="1"/>
  <c r="E73" i="1"/>
  <c r="D73" i="1"/>
  <c r="C73" i="1"/>
  <c r="B73" i="1"/>
  <c r="A73" i="1"/>
  <c r="F72" i="1"/>
  <c r="E72" i="1"/>
  <c r="D72" i="1"/>
  <c r="C72" i="1"/>
  <c r="B72" i="1"/>
  <c r="A72" i="1"/>
  <c r="F71" i="1"/>
  <c r="E71" i="1"/>
  <c r="D71" i="1"/>
  <c r="C71" i="1"/>
  <c r="B71" i="1"/>
  <c r="A71" i="1"/>
  <c r="F70" i="1"/>
  <c r="E70" i="1"/>
  <c r="D70" i="1"/>
  <c r="C70" i="1"/>
  <c r="B70" i="1"/>
  <c r="A70" i="1"/>
  <c r="F69" i="1"/>
  <c r="E69" i="1"/>
  <c r="D69" i="1"/>
  <c r="C69" i="1"/>
  <c r="B69" i="1"/>
  <c r="A69" i="1"/>
  <c r="F68" i="1"/>
  <c r="E68" i="1"/>
  <c r="D68" i="1"/>
  <c r="C68" i="1"/>
  <c r="B68" i="1"/>
  <c r="A68" i="1"/>
  <c r="F67" i="1"/>
  <c r="E67" i="1"/>
  <c r="D67" i="1"/>
  <c r="C67" i="1"/>
  <c r="B67" i="1"/>
  <c r="A67" i="1"/>
  <c r="F66" i="1"/>
  <c r="E66" i="1"/>
  <c r="D66" i="1"/>
  <c r="C66" i="1"/>
  <c r="B66" i="1"/>
  <c r="A66" i="1"/>
  <c r="F65" i="1"/>
  <c r="E65" i="1"/>
  <c r="D65" i="1"/>
  <c r="C65" i="1"/>
  <c r="B65" i="1"/>
  <c r="A65" i="1"/>
  <c r="F64" i="1"/>
  <c r="E64" i="1"/>
  <c r="D64" i="1"/>
  <c r="C64" i="1"/>
  <c r="B64" i="1"/>
  <c r="A64" i="1"/>
  <c r="F63" i="1"/>
  <c r="E63" i="1"/>
  <c r="D63" i="1"/>
  <c r="C63" i="1"/>
  <c r="B63" i="1"/>
  <c r="A63" i="1"/>
  <c r="F62" i="1"/>
  <c r="E62" i="1"/>
  <c r="D62" i="1"/>
  <c r="C62" i="1"/>
  <c r="B62" i="1"/>
  <c r="A62" i="1"/>
  <c r="F61" i="1"/>
  <c r="E61" i="1"/>
  <c r="D61" i="1"/>
  <c r="C61" i="1"/>
  <c r="B61" i="1"/>
  <c r="A61" i="1"/>
  <c r="F60" i="1"/>
  <c r="E60" i="1"/>
  <c r="D60" i="1"/>
  <c r="C60" i="1"/>
  <c r="B60" i="1"/>
  <c r="A60" i="1"/>
  <c r="F59" i="1"/>
  <c r="E59" i="1"/>
  <c r="D59" i="1"/>
  <c r="C59" i="1"/>
  <c r="B59" i="1"/>
  <c r="A59" i="1"/>
  <c r="F58" i="1"/>
  <c r="E58" i="1"/>
  <c r="D58" i="1"/>
  <c r="C58" i="1"/>
  <c r="B58" i="1"/>
  <c r="A58" i="1"/>
  <c r="F57" i="1"/>
  <c r="E57" i="1"/>
  <c r="D57" i="1"/>
  <c r="C57" i="1"/>
  <c r="B57" i="1"/>
  <c r="A57" i="1"/>
  <c r="F56" i="1"/>
  <c r="E56" i="1"/>
  <c r="D56" i="1"/>
  <c r="C56" i="1"/>
  <c r="B56" i="1"/>
  <c r="A56" i="1"/>
  <c r="F55" i="1"/>
  <c r="E55" i="1"/>
  <c r="D55" i="1"/>
  <c r="C55" i="1"/>
  <c r="B55" i="1"/>
  <c r="A55" i="1"/>
  <c r="F54" i="1"/>
  <c r="E54" i="1"/>
  <c r="D54" i="1"/>
  <c r="C54" i="1"/>
  <c r="B54" i="1"/>
  <c r="A54" i="1"/>
  <c r="F53" i="1"/>
  <c r="E53" i="1"/>
  <c r="D53" i="1"/>
  <c r="C53" i="1"/>
  <c r="B53" i="1"/>
  <c r="A53" i="1"/>
  <c r="F52" i="1"/>
  <c r="E52" i="1"/>
  <c r="D52" i="1"/>
  <c r="C52" i="1"/>
  <c r="B52" i="1"/>
  <c r="A52" i="1"/>
  <c r="F51" i="1"/>
  <c r="E51" i="1"/>
  <c r="D51" i="1"/>
  <c r="C51" i="1"/>
  <c r="B51" i="1"/>
  <c r="A51" i="1"/>
  <c r="F50" i="1"/>
  <c r="E50" i="1"/>
  <c r="D50" i="1"/>
  <c r="C50" i="1"/>
  <c r="B50" i="1"/>
  <c r="A50" i="1"/>
  <c r="F49" i="1"/>
  <c r="E49" i="1"/>
  <c r="D49" i="1"/>
  <c r="C49" i="1"/>
  <c r="B49" i="1"/>
  <c r="A49" i="1"/>
  <c r="F48" i="1"/>
  <c r="E48" i="1"/>
  <c r="D48" i="1"/>
  <c r="C48" i="1"/>
  <c r="B48" i="1"/>
  <c r="A48" i="1"/>
  <c r="F47" i="1"/>
  <c r="E47" i="1"/>
  <c r="D47" i="1"/>
  <c r="C47" i="1"/>
  <c r="B47" i="1"/>
  <c r="A47" i="1"/>
  <c r="F46" i="1"/>
  <c r="E46" i="1"/>
  <c r="D46" i="1"/>
  <c r="C46" i="1"/>
  <c r="B46" i="1"/>
  <c r="A46" i="1"/>
  <c r="F45" i="1"/>
  <c r="E45" i="1"/>
  <c r="D45" i="1"/>
  <c r="C45" i="1"/>
  <c r="B45" i="1"/>
  <c r="A45" i="1"/>
  <c r="F44" i="1"/>
  <c r="E44" i="1"/>
  <c r="D44" i="1"/>
  <c r="C44" i="1"/>
  <c r="B44" i="1"/>
  <c r="A44" i="1"/>
  <c r="F43" i="1"/>
  <c r="E43" i="1"/>
  <c r="D43" i="1"/>
  <c r="C43" i="1"/>
  <c r="B43" i="1"/>
  <c r="A43" i="1"/>
  <c r="F42" i="1"/>
  <c r="E42" i="1"/>
  <c r="D42" i="1"/>
  <c r="C42" i="1"/>
  <c r="B42" i="1"/>
  <c r="A42" i="1"/>
  <c r="F41" i="1"/>
  <c r="E41" i="1"/>
  <c r="D41" i="1"/>
  <c r="C41" i="1"/>
  <c r="B41" i="1"/>
  <c r="A41" i="1"/>
  <c r="F40" i="1"/>
  <c r="E40" i="1"/>
  <c r="D40" i="1"/>
  <c r="C40" i="1"/>
  <c r="B40" i="1"/>
  <c r="A40" i="1"/>
  <c r="F39" i="1"/>
  <c r="E39" i="1"/>
  <c r="D39" i="1"/>
  <c r="C39" i="1"/>
  <c r="B39" i="1"/>
  <c r="A39" i="1"/>
  <c r="F38" i="1"/>
  <c r="E38" i="1"/>
  <c r="D38" i="1"/>
  <c r="C38" i="1"/>
  <c r="B38" i="1"/>
  <c r="A38" i="1"/>
  <c r="F37" i="1"/>
  <c r="E37" i="1"/>
  <c r="D37" i="1"/>
  <c r="C37" i="1"/>
  <c r="B37" i="1"/>
  <c r="A37" i="1"/>
  <c r="F36" i="1"/>
  <c r="E36" i="1"/>
  <c r="D36" i="1"/>
  <c r="C36" i="1"/>
  <c r="B36" i="1"/>
  <c r="A36" i="1"/>
  <c r="F35" i="1"/>
  <c r="E35" i="1"/>
  <c r="D35" i="1"/>
  <c r="C35" i="1"/>
  <c r="B35" i="1"/>
  <c r="A35" i="1"/>
  <c r="F34" i="1"/>
  <c r="E34" i="1"/>
  <c r="D34" i="1"/>
  <c r="C34" i="1"/>
  <c r="B34" i="1"/>
  <c r="A34" i="1"/>
  <c r="F33" i="1"/>
  <c r="E33" i="1"/>
  <c r="D33" i="1"/>
  <c r="C33" i="1"/>
  <c r="B33" i="1"/>
  <c r="A33" i="1"/>
  <c r="F32" i="1"/>
  <c r="E32" i="1"/>
  <c r="D32" i="1"/>
  <c r="C32" i="1"/>
  <c r="B32" i="1"/>
  <c r="A32" i="1"/>
  <c r="F31" i="1"/>
  <c r="E31" i="1"/>
  <c r="D31" i="1"/>
  <c r="C31" i="1"/>
  <c r="B31" i="1"/>
  <c r="A31" i="1"/>
  <c r="F30" i="1"/>
  <c r="E30" i="1"/>
  <c r="D30" i="1"/>
  <c r="C30" i="1"/>
  <c r="B30" i="1"/>
  <c r="A30" i="1"/>
  <c r="F29" i="1"/>
  <c r="E29" i="1"/>
  <c r="D29" i="1"/>
  <c r="C29" i="1"/>
  <c r="B29" i="1"/>
  <c r="A29" i="1"/>
  <c r="F28" i="1"/>
  <c r="E28" i="1"/>
  <c r="D28" i="1"/>
  <c r="C28" i="1"/>
  <c r="B28" i="1"/>
  <c r="A28" i="1"/>
  <c r="F27" i="1"/>
  <c r="E27" i="1"/>
  <c r="D27" i="1"/>
  <c r="C27" i="1"/>
  <c r="B27" i="1"/>
  <c r="A27" i="1"/>
  <c r="F26" i="1"/>
  <c r="E26" i="1"/>
  <c r="D26" i="1"/>
  <c r="C26" i="1"/>
  <c r="B26" i="1"/>
  <c r="A26" i="1"/>
  <c r="F25" i="1"/>
  <c r="E25" i="1"/>
  <c r="D25" i="1"/>
  <c r="C25" i="1"/>
  <c r="B25" i="1"/>
  <c r="A25" i="1"/>
  <c r="F24" i="1"/>
  <c r="E24" i="1"/>
  <c r="D24" i="1"/>
  <c r="C24" i="1"/>
  <c r="B24" i="1"/>
  <c r="A24" i="1"/>
  <c r="F23" i="1"/>
  <c r="E23" i="1"/>
  <c r="D23" i="1"/>
  <c r="C23" i="1"/>
  <c r="B23" i="1"/>
  <c r="A23" i="1"/>
  <c r="F22" i="1"/>
  <c r="E22" i="1"/>
  <c r="D22" i="1"/>
  <c r="C22" i="1"/>
  <c r="B22" i="1"/>
  <c r="A22" i="1"/>
  <c r="F21" i="1"/>
  <c r="E21" i="1"/>
  <c r="D21" i="1"/>
  <c r="C21" i="1"/>
  <c r="B21" i="1"/>
  <c r="A21" i="1"/>
  <c r="F20" i="1"/>
  <c r="E20" i="1"/>
  <c r="D20" i="1"/>
  <c r="C20" i="1"/>
  <c r="B20" i="1"/>
  <c r="A20" i="1"/>
  <c r="F19" i="1"/>
  <c r="E19" i="1"/>
  <c r="D19" i="1"/>
  <c r="C19" i="1"/>
  <c r="B19" i="1"/>
  <c r="A19" i="1"/>
  <c r="F18" i="1"/>
  <c r="E18" i="1"/>
  <c r="D18" i="1"/>
  <c r="C18" i="1"/>
  <c r="B18" i="1"/>
  <c r="A18" i="1"/>
  <c r="F17" i="1"/>
  <c r="E17" i="1"/>
  <c r="D17" i="1"/>
  <c r="C17" i="1"/>
  <c r="B17" i="1"/>
  <c r="A17" i="1"/>
  <c r="F16" i="1"/>
  <c r="E16" i="1"/>
  <c r="D16" i="1"/>
  <c r="C16" i="1"/>
  <c r="B16" i="1"/>
  <c r="A16" i="1"/>
  <c r="F15" i="1"/>
  <c r="E15" i="1"/>
  <c r="D15" i="1"/>
  <c r="C15" i="1"/>
  <c r="B15" i="1"/>
  <c r="A15" i="1"/>
  <c r="F14" i="1"/>
  <c r="E14" i="1"/>
  <c r="D14" i="1"/>
  <c r="C14" i="1"/>
  <c r="B14" i="1"/>
  <c r="A14" i="1"/>
  <c r="F13" i="1"/>
  <c r="E13" i="1"/>
  <c r="D13" i="1"/>
  <c r="C13" i="1"/>
  <c r="B13" i="1"/>
  <c r="A13" i="1"/>
  <c r="F12" i="1"/>
  <c r="E12" i="1"/>
  <c r="D12" i="1"/>
  <c r="C12" i="1"/>
  <c r="B12" i="1"/>
  <c r="A12" i="1"/>
  <c r="F11" i="1"/>
  <c r="E11" i="1"/>
  <c r="D11" i="1"/>
  <c r="C11" i="1"/>
  <c r="B11" i="1"/>
  <c r="A11" i="1"/>
  <c r="F10" i="1"/>
  <c r="E10" i="1"/>
  <c r="D10" i="1"/>
  <c r="C10" i="1"/>
  <c r="B10" i="1"/>
  <c r="A10" i="1"/>
  <c r="F9" i="1"/>
  <c r="E9" i="1"/>
  <c r="D9" i="1"/>
  <c r="C9" i="1"/>
  <c r="B9" i="1"/>
  <c r="A9" i="1"/>
  <c r="F8" i="1"/>
  <c r="E8" i="1"/>
  <c r="D8" i="1"/>
  <c r="C8" i="1"/>
  <c r="B8" i="1"/>
  <c r="A8" i="1"/>
  <c r="F7" i="1"/>
  <c r="E7" i="1"/>
  <c r="D7" i="1"/>
  <c r="C7" i="1"/>
  <c r="B7" i="1"/>
  <c r="A7" i="1"/>
  <c r="F6" i="1"/>
  <c r="E6" i="1"/>
  <c r="D6" i="1"/>
  <c r="C6" i="1"/>
  <c r="B6" i="1"/>
  <c r="A6" i="1"/>
  <c r="F5" i="1"/>
  <c r="E5" i="1"/>
  <c r="D5" i="1"/>
  <c r="C5" i="1"/>
  <c r="B5" i="1"/>
  <c r="A5" i="1"/>
  <c r="F4" i="1"/>
  <c r="E4" i="1"/>
  <c r="D4" i="1"/>
  <c r="C4" i="1"/>
  <c r="B4" i="1"/>
  <c r="A4" i="1"/>
  <c r="F3" i="1"/>
  <c r="E3" i="1"/>
  <c r="D3" i="1"/>
  <c r="C3" i="1"/>
  <c r="B3" i="1"/>
  <c r="A3" i="1"/>
</calcChain>
</file>

<file path=xl/comments1.xml><?xml version="1.0" encoding="utf-8"?>
<comments xmlns="http://schemas.openxmlformats.org/spreadsheetml/2006/main">
  <authors>
    <author>STN</author>
  </authors>
  <commentList>
    <comment ref="J2" authorId="0" shapeId="0">
      <text>
        <r>
          <rPr>
            <b/>
            <sz val="9"/>
            <color indexed="81"/>
            <rFont val="Tahoma"/>
            <family val="2"/>
          </rPr>
          <t>STN:</t>
        </r>
        <r>
          <rPr>
            <sz val="9"/>
            <color indexed="81"/>
            <rFont val="Tahoma"/>
            <family val="2"/>
          </rPr>
          <t xml:space="preserve">
Conta utilizada por União (U),
Estado (E) e Município (M)</t>
        </r>
      </text>
    </comment>
    <comment ref="K2" authorId="0" shapeId="0">
      <text>
        <r>
          <rPr>
            <b/>
            <sz val="9"/>
            <color indexed="81"/>
            <rFont val="Segoe UI"/>
            <family val="2"/>
          </rPr>
          <t>STN:</t>
        </r>
        <r>
          <rPr>
            <sz val="9"/>
            <color indexed="81"/>
            <rFont val="Segoe UI"/>
            <family val="2"/>
          </rPr>
          <t xml:space="preserve">
I - Incluída
E - Excluída
A - Alterada</t>
        </r>
      </text>
    </comment>
  </commentList>
</comments>
</file>

<file path=xl/sharedStrings.xml><?xml version="1.0" encoding="utf-8"?>
<sst xmlns="http://schemas.openxmlformats.org/spreadsheetml/2006/main" count="14818" uniqueCount="5034">
  <si>
    <t>Cat. Econômica</t>
  </si>
  <si>
    <t>Origem</t>
  </si>
  <si>
    <t>Espécie</t>
  </si>
  <si>
    <t>Rubrica</t>
  </si>
  <si>
    <t>Alínea</t>
  </si>
  <si>
    <t>Subalínea</t>
  </si>
  <si>
    <t>Código</t>
  </si>
  <si>
    <t>Especificação</t>
  </si>
  <si>
    <t>Descrição</t>
  </si>
  <si>
    <t>Ente que utiliza</t>
  </si>
  <si>
    <t>Status</t>
  </si>
  <si>
    <t>Suporte Documental</t>
  </si>
  <si>
    <t>Amparo Legal</t>
  </si>
  <si>
    <t>U/E/M</t>
  </si>
  <si>
    <t>I/E/A</t>
  </si>
  <si>
    <t>Receitas Correntes</t>
  </si>
  <si>
    <t>Registra o valor total da arrecadação das receitas tributária, de contribuições, patrimonial, agropecuária, industrial, de serviços, as transferências correntes e outras receitas correntes.</t>
  </si>
  <si>
    <t>Lei nº 4.320, de 17 de março de 1964, § 1o do art. 11, com redação dada pelo Decreto-Lei nº 1.939, de 20 de maio de 1982.</t>
  </si>
  <si>
    <t>Receita Tributária</t>
  </si>
  <si>
    <t>Recursos oriundos da competência de tributar, conforme disposto na Constituição: Impostos, Taxas e Contribuição de Melhoria.</t>
  </si>
  <si>
    <t>Lei nº 4.320, de 17 de março de 1964, § 4o do art. 11, com redação dada pelo Decreto-Lei nº 1.939, de 20 de maio de 1982.</t>
  </si>
  <si>
    <t>Impostos</t>
  </si>
  <si>
    <t>Registra o valor total da modalidade de tributo cuja obrigação tem por fato gerador situação independente de qualquer atividade estatal específica, relativa ao contribuinte.</t>
  </si>
  <si>
    <t>Constituição Federal, art. 153; e
Lei nº 5.172, de 25 de outubro de 1966 (CTN), art. 16.</t>
  </si>
  <si>
    <t>Impostos sobre o Comércio Exterior</t>
  </si>
  <si>
    <t>Registra o valor total da arrecadação de impostos sobre o comércio exterior que compreendem os impostos sobre a importação e exportação.</t>
  </si>
  <si>
    <t>Constituição Federal, art. 153, I e II e § 1o.</t>
  </si>
  <si>
    <t>Imposto sobre a Importação</t>
  </si>
  <si>
    <t>Registra o valor total da arrecadação de imposto sobre importação, de competência da União, que incide sobre a importação de produtos estrangeiros e tem como fato gerador a entrada desses produtos no território nacional, por qualquer via de acesso.</t>
  </si>
  <si>
    <t xml:space="preserve">Constituição Federal, art. 153, I; 
Lei nº 5.172, de 25 de outubro de 1966 (CTN), art. 19 a 22.
</t>
  </si>
  <si>
    <t>Receita do Principal do Imposto sobre a Importação</t>
  </si>
  <si>
    <t>Registra o valor da arrecadação de imposto sobre importação, de competência da União, que incide sobre a importação de produtos estrangeiros e tem como fato gerador a entrada desses produtos no território nacional, por qualquer via de acesso.</t>
  </si>
  <si>
    <t>Constituição Federal, arts.150, §1º, e 153, I e § 1º;
Lei nº 5.172, de 25 de outubro de 1966 (CTN), art.19 a 22;
Decreto-Lei nº 37, de 18 de novembro de 1966, art. 2º, I - para alíquota específica;
Decreto-Lei nº 37, de 18 de novembro de 1966, art. 2º, II, e 17 a 21 - para alíquota ad valorem;
Código Civil/2002, arts. 1.204 e 1.263, e art. 2º. do Decreto-Lei nº 37, de 18 de novembro de 1966 - para produtos abandonados ou apreendidos.</t>
  </si>
  <si>
    <t>Receita de Parcelamentos - Imposto sobre a Importação</t>
  </si>
  <si>
    <t>Registra o valor decorrente de parcelamentos do Imposto sobre a Importação no âmbito do Programa de Recuperação Fiscal - REFIS e do Programa Especial de Parcelamento de Débito – PAES, criados respectivamente por meio das leis nº 9.964/2000 e 10.684/2003.</t>
  </si>
  <si>
    <t xml:space="preserve">Lei nº 9.964, de 11 de abril de 2000;
Medida Provisória no 2.158-35, de 24 de agosto de 2001; e
Lei nº 10.684, de 30 de maio de 2003.
</t>
  </si>
  <si>
    <t>Imposto sobre a Exportação</t>
  </si>
  <si>
    <t>Registra o valor total da arrecadação de imposto sobre a exportação, de competência da União, que incide sobre a exportação, para o estrangeiro, de produtos nacionais ou nacionalizados, e tem como fato gerador a saída desses produtos do território nacional.</t>
  </si>
  <si>
    <t xml:space="preserve">Constituição Federal, art. 153, II; e
Lei nº 5.172, de 25 de outubro de 1966 (CTN), art. 23 a 28. Vale lembrar que parte do art. 26 (alteração da base de cálculo) não foi recepcionada pela atual Constituição.
</t>
  </si>
  <si>
    <t>Receita do Principal do Imposto sobre a Exportação</t>
  </si>
  <si>
    <t>Registra o valor da arrecadação de imposto sobre a exportação, de competência da União, que incide sobre a exportação, para o estrangeiro, de produtos nacionais ou nacionalizados, e tem como fato gerador a saída desses produtos do território nacional.</t>
  </si>
  <si>
    <t>Receita de Parcelamentos - Imposto sobre a Exportação</t>
  </si>
  <si>
    <t>Registra o valor decorrente de parcelamentos do Imposto sobre a Exportação no âmbito do Programa de Recuperação Fiscal - REFIS e do Programa Especial de Parcelamento de Débito – PAES, criados respectivamente por meio das leis nº 9.964/2000 e 10.684/2003.</t>
  </si>
  <si>
    <t>Impostos sobre o Patrimônio e a Renda</t>
  </si>
  <si>
    <t>Este grupo compreende os Impostos sobre a Propriedade Territorial Rural, sobre a Renda e Proventos de Qualquer Natureza e sobre Grandes Fortunas (não regulamentado), de competência da União, e também os Impostos sobre a Propriedade Predial e Territorial Urbana, sobre a Propriedade de Veículos Automotores, sobre Transmissão "Causa Mortis" e Doação de Bens e Direitos e sobre Transmissão "Inter-Vivos" de Bens Imóveis e de Direitos Reais sobre Imóveis, de competência dos Estados, Distrito Federal e Municípios.</t>
  </si>
  <si>
    <t>Imposto sobre a Propriedade Territorial Rural</t>
  </si>
  <si>
    <t>Registra o valor total da arrecadação de imposto sobre a propriedade territorial rural, de competência da União. Tem como fato gerador a propriedade, o domínio útil ou a posse de imóvel por natureza, como  definido na lei civil, localizado fora da zona urbana do município.</t>
  </si>
  <si>
    <t>Constituição Federal, art. 153, VI e § 4o, III;
Lei nº 5.172, de 25 de outubro de 1966 (CTN), art. 29 a 31;
Emenda Constitucional no 42, de 19 de dezembro de 2003;
Lei nº 9.393, de 19 de dezembro de 1996; e
Lei nº 11.250, de 27 de dezembro de 2005.</t>
  </si>
  <si>
    <t>Imposto sobre a Propriedade Territorial Rural - Municípios Conveniados</t>
  </si>
  <si>
    <t>Registra o valor total da receita arrecadada do imposto sobre a propriedade territorial rural - municípios conveniados.</t>
  </si>
  <si>
    <t>Constituição Federal, art. 153, VI e § 4o, III;
Lei nº 5.172, de 25 de outubro de 1966 (CTN), art. 29 a 31;
Emenda Constitucional no 42, de 19 de dezembro de 2003;
Lei nº 9.393, de 19 de dezembro de 1996; e
Lei nº 11.250, de 27 de dezembro de 2005, Art. 1º.</t>
  </si>
  <si>
    <t>Imposto sobre a Propriedade Territorial Rural - Municípios Não-Conveniados</t>
  </si>
  <si>
    <t xml:space="preserve">Registra o valor total da receita arrecadada do imposto sobre a propriedade territorial rural - municípios não-conveniados.  </t>
  </si>
  <si>
    <t>Imposto sobre a Propriedade Predial e Territorial Urbana</t>
  </si>
  <si>
    <t>Registra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t>
  </si>
  <si>
    <t xml:space="preserve">Imposto sobre a Renda e Proventos de Qualquer Natureza </t>
  </si>
  <si>
    <t>Registra o valor total da arrecadação de imposto sobre renda e proventos de qualquer natureza de competência da União. Tem como fato gerador a aquisição de disponibilidade econômica ou jurídica: a) de renda, assim entendido o produto do capital, do trabalho ou da combinação de ambos; b) de proventos de qualquer natureza, assim entendidos os acréscimos patrimoniais não compreendidos no item anterior.</t>
  </si>
  <si>
    <t>Pessoas Físicas</t>
  </si>
  <si>
    <t>Registra o valor total que incide sobre os rendimentos e ganhos de capital percebidos pelas pessoas físicas residentes ou domiciliadas no Brasil. Integram o rendimento bruto sujeito à incidência desse imposto o ganho de capital decorrente da alienação de bens e direitos e os ganhos líquidos auferidos em operações realizadas nas bolsas de valores e assemelhadas.</t>
  </si>
  <si>
    <t>Receita de Parcelamentos – Imposto sobre a Renda – Pessoas Físicas</t>
  </si>
  <si>
    <t>Registra o valor decorrente de parcelamentos do Imposto sobre a Renda das Pessoas Físicas no âmbito do Programa de Recuperação Fiscal - REFIS e do Programa Especial de Parcelamento de Débito – PAES, criados respectivamente por meio das leis nº 9.964/2000 e 10.684/2003.</t>
  </si>
  <si>
    <t>Pessoa Jurídica – Líquida de Incentivos</t>
  </si>
  <si>
    <t>Registra o valor do imposto de renda das pessoas jurídicas de direito privado em geral e das chamadas empresas individuais, nas quais enquadram-se as firmas individuais e as pessoas físicas que exploram, com habitualidade, qualquer atividade econômica objetivando o lucro. Nesta natureza, está excluída a parcela do imposto de renda pago por pessoas jurídicas que fizeram opção pela aplicação em projetos considerados prioritários para o desenvolvimento das regiões Norte, Nordeste e do Estado do Espírito Santo, conforme Medida Provisória nº 2.199/14, de 24 de agosto de 2001.</t>
  </si>
  <si>
    <t>Receita de Parcelamentos – Imposto sobre a Renda – Pessoas Jurídicas</t>
  </si>
  <si>
    <t>Registra o valor decorrente de parcelamentos do Imposto sobre a renda no âmbito do Programa de Recuperação Fiscal - REFIS e do Programa Especial de Parcelamento de Débito – PAES, criados respectivamente por meio das leis nº 9.964/2000 e 10.684/2003.</t>
  </si>
  <si>
    <t>Imposto de Renda Pessoa Jurídica – Simples Federal e Nacional</t>
  </si>
  <si>
    <t>Registra o valor das receitas de Imposto de Renda Pessoa Jurídica – Simples Federal e Nacional.</t>
  </si>
  <si>
    <t>Imposto de Renda Retido nas Fontes sobre os Rendimentos do Trabalho</t>
  </si>
  <si>
    <t>Registra o valor da arrecadação de receita do Imposto de Renda sobre pagamento de salários, inclusive adiantamentos de salários a qualquer título, indenizações sujeitas a tributação, ordenados, vencimentos, proventos de aposentadoria, reserva ou reforma, pensões civis ou militares, soldos, pró labore, remuneração indireta, retirada, vantagens, subsídios, comissões, corretagens, benefícios da previdência social e privada (renda mensal), honorários, direitos autorais e remunerações por quaisquer outros serviços prestados, inclusive as relativas a empreitadas de obras exclusivamente de trabalho e as decorrentes de fretes e carretos em geral.</t>
  </si>
  <si>
    <t>Imposto de Renda Retido nas Fontes sobre os Rendimentos de Capital</t>
  </si>
  <si>
    <t>Registra o valor da arrecadação de receita do Imposto de Renda sobre o ganho de capital percebido por pessoa física ou jurídica em decorrência da alienação de bens e direitos de qualquer natureza.</t>
  </si>
  <si>
    <t>Imposto de Renda Retido nas Fontes sobre Remessa de Recursos ao Exterior</t>
  </si>
  <si>
    <t>Registra o valor da arrecadação de receita do imposto sobre importâncias pagas, remetidas, creditadas, empregadas ou entregues a residentes ou domiciliados no exterior por fonte localizada no país a título de royalties e pagamento de assistência técnica, juros e comissões em geral, rendimento do trabalho, aluguel ou arrendamento, transmissão de competições desportivas, produções cinematográficas, etc.</t>
  </si>
  <si>
    <t>Imposto de Renda Retido nas Fontes sobre Outros Rendimentos</t>
  </si>
  <si>
    <t>Registra o valor da arrecadação de receita do imposto sobre ganhos decorrentes de: prêmios e sorteios em geral, prêmios de proprietários e criadores de cavalos de corrida, serviços de propaganda prestados por pessoa jurídica, comissões e corretagens pagas a pessoa jurídica, remuneração de serviços profissionais prestados por pessoa jurídica, remuneração de serviços pessoais prestados por associados de cooperativas de trabalho, condenações judiciais, pecúlios de previdência privada, títulos de capitalização, aluguéis relativos a pessoa jurídica, entre outros.</t>
  </si>
  <si>
    <t>Receita de Parcelamentos – Imposto sobre a Renda Retido na Fonte</t>
  </si>
  <si>
    <t>Registra o valor decorrente de parcelamentos do Imposto sobre a Renda Retido na Fonte, no âmbito do Programa de Recuperação Fiscal - REFIS e do Programa Especial de Parcelamento de Débito – PAES, criados respectivamente por meio das leis nº 9.964/2000 e 10.684/2003.</t>
  </si>
  <si>
    <t>Imposto sobre a Propriedade de Veículos Automotores</t>
  </si>
  <si>
    <t>Registra o valor total da arrecadação de imposto que incide sobre o valor do veículo automotor sujeito a licenciamento pelos órgãos competentes. De competência dos Estados.</t>
  </si>
  <si>
    <t>Imposto sobre Transmissão “Causa Mortis” e Doação de Bens e Direitos</t>
  </si>
  <si>
    <t>Registra o valor total da arrecadação de imposto sobre a transmissão “causa mortis” e a doação de: propriedade ou domínio útil de bens imóveis; direitos reais sobre imóveis; direitos relativos às transmissões de bens móveis, direitos, títulos e créditos. A base de cálculo é o valor venal do bem ou direito ou o valor do título ou do crédito.</t>
  </si>
  <si>
    <t>Imposto sobre Transmissão “Inter Vivos” de Bens Imóveis e de Direitos Reais sobre Imóveis</t>
  </si>
  <si>
    <t>Registra o valor total da arrecadação de imposto sobre transmissão “inter-vivos” de bens imóveis e de direitos reais sobre imóveis de competência municipal, incide sobre o valor venal dos bens ou direitos transmitidos ou cedidos. Tem o fato gerador no momento da lavradura do instrumento ou ato que servir de título às transmissões ou às cessões.</t>
  </si>
  <si>
    <t>Impostos sobre a Produção e a Circulação</t>
  </si>
  <si>
    <t>Registra o valor total da arrecadação de impostos sobre produção e a circulação que compreendem os seguintes impostos: Imposto sobre Produtos Industrializados – IPI; sobre Operações Relativas a Circulação de Mercadorias e Prestação de Serviços de Transporte Interestadual e Intermunicipal e de Comunicação – ICMS; sobre Operações de Crédito, Câmbio e Seguro, ou Relativas a Títulos ou Valores Mobiliários – IOF e Imposto sobre Serviços – ISS.</t>
  </si>
  <si>
    <t>Imposto sobre Produtos Industrializados</t>
  </si>
  <si>
    <t>Registra o valor total da arrecadação de Imposto sobre Produtos Industrializados – IPI. De competência da União, tem como fato gerador o desembaraço aduaneiro de produto de procedência estrangeira; a saída de produto do estabelecimento industrial ou equiparado a industrial; a arrematação, quando apreendido ou abandonado e levado a leilão.</t>
  </si>
  <si>
    <t>Imposto sobre os Produtos Industrializados do Fumo</t>
  </si>
  <si>
    <t>Registra o valor da arrecadação de receita do imposto cobrada sobre fumo (tabaco) não manufaturado, charutos, cigarrilhas e cigarros de fumo, e sobre outros produtos do fumo.</t>
  </si>
  <si>
    <t>Imposto sobre Produtos Industrializados de Bebidas</t>
  </si>
  <si>
    <t>Registra o valor da arrecadação de receita de imposto cobrada sobre bebidas alcoólica, refrigerantes, refrescos, água mineral ou gaseificada, etc.</t>
  </si>
  <si>
    <t>Imposto sobre Produtos Industrializados de Automóveis</t>
  </si>
  <si>
    <t>Registra o valor da arrecadação de receita cobrada sobre veículos automotores.</t>
  </si>
  <si>
    <t>Imposto sobre Produtos Industrializados de Importação</t>
  </si>
  <si>
    <t>Registra o valor da arrecadação de receita de imposto cobrada sobre produtos industrializados de procedência estrangeira. O fato gerador é o desembaraço aduaneiro.</t>
  </si>
  <si>
    <t>Outros Produtos</t>
  </si>
  <si>
    <t>Registra a receita decorrente da incidência do imposto sobre produtos industrializados sobre as demais mercadorias relacionadas na Tabela de Incidência do Imposto sobre Produtos Industrializados – TIPI.</t>
  </si>
  <si>
    <t>Receita de Parcelamentos – Imposto sobre Produtos Industrializados</t>
  </si>
  <si>
    <t>Registra o valor decorrente de parcelamentos do Imposto sobre Produtos Industrializados, no âmbito do Programa de Recuperação Fiscal - REFIS e do Programa Especial de Parcelamento de Débito – PAES, criados respectivamente por meio das leis nº 9.964/2000 e 10.684/2003.</t>
  </si>
  <si>
    <t>Imposto sobre Produtos Industrializados – Simples Federal e Nacional</t>
  </si>
  <si>
    <t>Registra o valor das receitas de Imposto sobre Produtos Industrializados – Simples Federal e Nacional.</t>
  </si>
  <si>
    <t>Imposto sobre Operações Relativas à Circulação de Mercadorias e sobre Prestações de Serviços de Transporte Interestadual e Intermunicipal e de Comunicação</t>
  </si>
  <si>
    <t>Registra o valor total da arrecadação de Imposto sobre Circulação de Mercadorias e Serviços – ICMS. De competência dos Estados. Tem como fato gerador as operações relativas à circulação de mercadorias e às prestações de serviços de transporte interestadual e intermunicipal e de comunicação, ainda que as operações e as prestações se iniciem no exterior. Incide ainda sobre a entrada de mercadoria importada.</t>
  </si>
  <si>
    <t>Registra o valor da arrecadação de receita do imposto sobre operações  relativas à circulação de mercadorias e às prestações de serviços de transporte interestadual e intermunicipal e de comunicação, ainda que as operações e as prestações se iniciem no exterior. Incide ainda sobre a entrada de mercadorias importadas. O Adicional de ICMS para constituição do fundo estadual de combate à pobreza será registrado em natureza específica.</t>
  </si>
  <si>
    <t>Adicional ICMS - Fundo Estadual de Combate à Pobreza</t>
  </si>
  <si>
    <t>Registra o valor da receita decorrente da aplicação de adicional de até dois pontos percentuais na alíquota do Imposto sobre Circulação de Mercadorias e Serviços – ICMS, sobre produtos e serviços supérfluos e nas condições definidas na lei complementar de que trata o art. 155, § 2º, XII, da Constituição, não se aplicando, sobre este percentual, o disposto no art. 158, IV, da Constituição, para constituição do fundo estadual de combate à pobreza.</t>
  </si>
  <si>
    <t>Imposto sobre Operações de Crédito, Câmbio e Seguro, ou Relativas a Títulos ou Valores Mobiliários</t>
  </si>
  <si>
    <t>Registra o valor total da arrecadação de imposto sobre operações de crédito, câmbio e seguro Relativo a títulos e valores mobiliários de competência da União. Incide sobre as operações realizadas por instituições financeiras, instituições autorizadas a operar com câmbio, companhias seguradoras e instituições autorizadas a operar na compra e venda de títulos ou valores mobiliários.</t>
  </si>
  <si>
    <t>Imposto sobre Comercialização do Ouro</t>
  </si>
  <si>
    <t>Registra o valor da arrecadação de receita de impostos sobre a primeira aquisição do ouro, ativo financeiro ou instrumento cambial. No caso de ouro físico oriundo do exterior, ingressado no País, o fato gerador é o seu desembaraço aduaneiro.</t>
  </si>
  <si>
    <t>Receita de Parcelamentos – Imposto sobre Operações de Crédito, Câmbio e Seguro ou Relativas a Títulos ou Valores Mobiliários – Comercialização do Ouro</t>
  </si>
  <si>
    <t>Registra o valor decorrente de parcelamentos do Imposto sobre Operações de Crédito, Câmbio e Seguro ou Relativas a Títulos ou Valores Mobiliários – Comercialização do Ouro, no âmbito do Programa de Recuperação Fiscal - REFIS e do Programa Especial de Parcelamento de Débito – PAES, criados respectivamente por meio das leis nº 9.964/2000 e 10.684/2003.</t>
  </si>
  <si>
    <t>Imposto sobre as Demais Operações</t>
  </si>
  <si>
    <t>Registra o valor da arrecadação de receita sobre as operações: de crédito, a entrega dos recursos ou sua colocação à disposição do interessado; de câmbio, relativas à importação de serviços, a liquidação do contrato de câmbio; de seguro, o recebimento do prêmio; com títulos e valores mobiliários, a emissão, transmissão, pagamento ou resgate destes.</t>
  </si>
  <si>
    <t>Receita de Parcelamentos – Imposto sobre Operações de Créditos, Câmbio e Seguro ou Relativas a Títulos ou Valores Mobiliários</t>
  </si>
  <si>
    <t>Registra o valor decorrente de parcelamentos do Imposto sobre Operações de Crédito, Câmbio e Seguro ou Relativas a Títulos ou Valores Mobiliários, no âmbito do Programa de Recuperação Fiscal - REFIS e do Programa Especial de Parcelamento de Débito – PAES, criados respectivamente por meio das leis nº 9.964/2000 e 10.684/2003.</t>
  </si>
  <si>
    <t>Imposto sobre Serviços de Qualquer Natureza</t>
  </si>
  <si>
    <t>Registra o valor total da arrecadação de imposto sobre serviços de qualquer natureza de competência dos Municípios. Tem como fato gerador a prestação, por empresa ou profissional autônomo, com ou sem estabelecimento fixo, de serviços constantes em lista própria.</t>
  </si>
  <si>
    <t>Registra o valor total da arrecadação de imposto sobre serviços de qualquer natureza de competência dos Municípios. Tem como fato gerador a prestação, por empresa ou profissional autônomo, com ou sem estabelecimento fixo, de serviços constantes em lista própria.. O adicional de ISS para constituição do Fundo Municipal de Combate à Pobreza será registrado em natureza específica.</t>
  </si>
  <si>
    <t>Adicional ISS - Fundo Municipal de Combate à Pobreza</t>
  </si>
  <si>
    <t>Registra o valor da receita decorrente da aplicação de adicional de até meio ponto percentual na alíquota do Imposto sobre Serviços ou do imposto que vier a substituí-lo, sobre produtos supérfluos, para a constituição do Fundo Municipal de Combate à Pobreza, conforme estabelece o artigo 82, § 2º, ADCT, CF/1988.</t>
  </si>
  <si>
    <t>Impostos Extraordinários</t>
  </si>
  <si>
    <t>Registra o valor total da arrecadação de impostos extraordinários. Na iminência ou no caso de guerra externa, a União poderá instituir impostos extraordinários, compreendidos ou não em sua competência tributária, os quais serão suprimidos, gradativamente, cessadas as causas de sua criação.</t>
  </si>
  <si>
    <t>Taxas</t>
  </si>
  <si>
    <t>Registra o valor total das receitas de taxas cobradas pela União, pelos Estados, pelo Distrito Federal ou pelos Municípios, no âmbito de suas respectivas atribuições. Tem como fato gerador o exercício regular do poder de polícia, ou a utilização, efetiva ou potencial, de serviços públicos específicos e divisíveis; não relacionados com medição de consumo, prestados ao contribuinte ou postos a sua disposição.</t>
  </si>
  <si>
    <t>Taxas pelo Exercício do Poder de Polícia</t>
  </si>
  <si>
    <t>Registra o valor total da arrecadação de taxas pelo exercício do poder de polícia pelo poder público, com a finalidade de fiscalizar os serviços prestados por particulares, disciplinando, limitando ou regulando direitos e deveres destes. Considera-se poder de polícia a atividade da administração pública que, limitando ou disciplinando direito, interesse ou liberdade, regula a prática de ato ou a abstenção de fato, em razão de interesse público concernente à segurança, à higiene, à ordem, aos costumes, à disciplina da produção e do mercado, ao exercício de atividades econômicas dependentes de concessão ou autorização do poder público, à tranquilidade pública, ou ao respeito à propriedade e aos direitos individuais ou coletivos.</t>
  </si>
  <si>
    <t>Taxa de Fiscalização dos Serviços de Irrigação e Operação da Adução de Água</t>
  </si>
  <si>
    <t>Registra o valor total da arrecadação de taxa decorrente  do exercício do poder de policia pela Agência Nacional de Águas - ANA, compreendido na fiscalização da prestação dos serviços públicos de irrigação e operação de adução de água bruta.</t>
  </si>
  <si>
    <t>Taxa de Fiscalização das Telecomunicações</t>
  </si>
  <si>
    <t>Registra o valor total da arrecadação de taxa quando da fiscalização de serviços de telecomunicações pelo poder público, no exercício regular do poder de polícia. Taxas devidas pelas concessionárias e permissionárias de serviços de telecomunicações, compreendendo: a taxa de fiscalização de instalação, devida no momento em que é outorgada autorização para a execução do serviço e a taxa de fiscalização de funcionamento, devida pela fiscalização da execução dos serviços. Receita vinculada ao fundo de fiscalização das telecomunicações – FISTEL.</t>
  </si>
  <si>
    <t>Taxa de Fiscalização de Instalação</t>
  </si>
  <si>
    <t>Registra o valor da arrecadação de receita de taxa paga no momento da emissão do certificado de licença para o funcionamento das estações. Tem seus valores fixados em lei.</t>
  </si>
  <si>
    <t>Taxa de Fiscalização de Funcionamento</t>
  </si>
  <si>
    <t>Registra o valor da arrecadação de receita da taxa paga anualmente, até o dia 31 de março, pela fiscalização do funcionamento das estações. Seus valores correspondem a 45% dos fixados para a taxa de fiscalização de instalação.</t>
  </si>
  <si>
    <t>Taxa de Controle e Fiscalização de Produtos Químicos</t>
  </si>
  <si>
    <t>Registra o valor da receita advinda do pagamento da taxa de controle e fiscalização sobre produtos químicos que direta ou indiretamente possam ser destinados à elaboração ilícita de substâncias entorpecentes, psicotrópicas ou que determinem dependência física ou psíquica. Os recursos constituem receita do Fundo Nacional Antidrogas – FUNAD, dos quais serão destinados 80% ao Departamento de Polícia Federal, para o reaparelhamento e custeio das atividades de controle e fiscalização de produtos químicos e de repressão ao tráfico ilícito de drogas.</t>
  </si>
  <si>
    <t xml:space="preserve">Taxas do Departamento de Polícia Federal </t>
  </si>
  <si>
    <t>Registra os valores decorrentes de Taxas do Departamento da Polícia Federal.</t>
  </si>
  <si>
    <t>Taxa do Departamento de Polícia Federal – Segurança Privada</t>
  </si>
  <si>
    <t>Registra o valor da arrecadação de receita de taxa sobre a prestação de serviços relativos à fiscalização de empresas de segurança privada, segurança própria, de transportes de valores, de estabelecimentos financeiros e de estabelecimentos de formação de vigilantes.</t>
  </si>
  <si>
    <t>Taxa do Departamento de Polícia Federal – Sistema Nacional de Armas</t>
  </si>
  <si>
    <t>Registra o valor da arrecadação de receita de taxa sobre a p restação de serviços relativos à fiscalização sobre registro, posse e comercialização de armas de fogo permitidas e de munição.</t>
  </si>
  <si>
    <t>Taxas Decorrentes de Serviços de Migração</t>
  </si>
  <si>
    <t>Registra as receitas provenientes da cobrança de taxas pelos serviços de migração prestados pelo Departamento de Polícia Federal, conforme o inciso I do art. 3o da Lei Complementar no 89, de 1997.</t>
  </si>
  <si>
    <t>Taxa de Licenciamento, Controle e Fiscalização de Materiais Nucleares e Radioativos e suas Instalações – TLC</t>
  </si>
  <si>
    <t>Registra o valor da arrecadação de receita de taxa sobre o Licenciamento, Controle e Fiscalização, pesquisa e desenvolvimento, apoio técnico operacional e apoio ao desenvolvimento e aplicação de materiais didáticos e pedagógicos relacionados com materiais nucleares e radioativos e suas instalações.</t>
  </si>
  <si>
    <t>Taxa de Fiscalização e Controle da Previdência Complementar – TAFIC</t>
  </si>
  <si>
    <t>Registra o valor da arrecadação de receita de taxa sobre a fiscalização e controle da previdência complementar – TAFIC.</t>
  </si>
  <si>
    <t>Taxa de Fiscalização dos Produtos Controlados pelo Ministério do Exército</t>
  </si>
  <si>
    <t>Registra o valor da arrecadação de receita de taxa sobre a fiscalização de produtos controlados pelo Ministério do Exército, incluindo a fabricação, a recuperação, a manutenção, a utilização industrial, o manuseio, o uso esportivo, o colecionamento, a exportação, a importação, o desembaraço alfandegário, o armazenamento, o comércio e o tráfego. Lei nº 10.834/03.</t>
  </si>
  <si>
    <t>A</t>
  </si>
  <si>
    <t>A - Portaria SOF nº 43, de 21 MAIO 2014.</t>
  </si>
  <si>
    <t>Taxa de Fiscalização dos Mercados de Títulos e Valores Mobiliários</t>
  </si>
  <si>
    <t xml:space="preserve">Registra o valor da arrecadação de receita de taxa referente à fiscalização sobre as pessoas físicas e jurídicas que integram o sistema de distribuição de valores mobiliários, as companhias abertas, sociedades beneficiárias de incentivos fiscais, corretoras, bancos de investimento, bolsas de valores e de futuros, distribuidoras e bancos múltiplos com carteira de investimento, fundos mútuos de ações, fundos de conversão, fundos de investimento e carteiras de títulos e valores mobiliários – capital estrangeiro. </t>
  </si>
  <si>
    <t>Taxa de Fiscalização dos Mercados de Seguro, de Capitalização e da Previdência Privada Aberta</t>
  </si>
  <si>
    <t>Registra o valor da arrecadação de receita de taxa de fiscalização do mercado de seguros, capitalização e de previdência privada aberta dos estabelecimentos de seguro, de capitalização e de previdência privada aberta com ou sem fins lucrativos.</t>
  </si>
  <si>
    <t>Taxa de Fiscalização de Serviços de Energia Elétrica</t>
  </si>
  <si>
    <t>Registra o valor da receita decorrente da cobrança de taxa pela prestação do serviço público de fiscalização e regulação do setor de Energia Elétrica Nacional pela Agência Nacional de Energia Elétrica – ANEEL, recolhida em duodécimos diretamente à autarquia, com base no benefício econômico anual auferido pelas entidades do setor.</t>
  </si>
  <si>
    <t>Taxa de Fiscalização de Vigilância Sanitária</t>
  </si>
  <si>
    <t>Registra o valor da arrecadação de receita de taxa de fiscalização de locais e instalações onde são fabricados, produzidos, beneficiados, manipulados, acondicionados, conservados, depositados, armazenados, transportados, vendidos ou consumidos, alimentos, bem como, exercidas atividades que possam afetar a saúde pública, em observância às normas sanitárias.</t>
  </si>
  <si>
    <t>Taxa de Saúde Suplementar</t>
  </si>
  <si>
    <t>Registra o valor da arrecadação de receita de taxa de saúde suplementar devida por pessoas jurídicas, condomínios ou consórcios constituídos sob a modalidade de sociedade civil ou comercial, cooperativa ou entidade de autogestão, que operem o produto, serviços ou contrato com a finalidade de garantir a assistência à saúde visando à assistência médica hospitalar ou odontológica.</t>
  </si>
  <si>
    <t>Taxa por Plano de Assistência à Saúde</t>
  </si>
  <si>
    <t>Registra o valor da taxa devida por plano de assistência à saúde, e seu valor será o produto da multiplicação de R$ 2,00 (dois reais) pelo número médio de usuários de cada plano privado de assistência à saúde, deduzindo o percentual total de descontos apurados em cada plano, de acordo com as Tabelas I e II do anexo II da Lei nº 9.961, de 28/01/00.</t>
  </si>
  <si>
    <t>Taxa por Registro de Produto</t>
  </si>
  <si>
    <t>Registra o valor da taxa devida por registro de produto, conforme valores indicados na Tabela III do anexo II da Lei nº 9.961, de 28/01/00. Os recursos serão vinculados à Agência Nacional de Saúde.</t>
  </si>
  <si>
    <t>Taxa por Alteração de Dados de Produto</t>
  </si>
  <si>
    <t>Registra o valor da taxa devida por alteração de dados de produto, conforme valores indicados na Tabela III do anexo II da Lei nº 9.961, de 28/01/00. Os recursos serão vinculados à Agência Nacional de Saúde.</t>
  </si>
  <si>
    <t>Taxa por Registro de Operadora</t>
  </si>
  <si>
    <t>Registra o valor da taxa devida por registro de operadora, conforme valores indicados na Tabela III do anexo II da Lei nº 9.961, de 28/01/00. Os recursos serão vinculados à Agência Nacional de Saúde.</t>
  </si>
  <si>
    <t>Taxa por Alteração de Dados de Operadora</t>
  </si>
  <si>
    <t>Registra o valor da taxa devida por alteração de dados de operadora, conforme valores indicados na Tabela III do anexo II da Lei nº 9.961, de 28/01/00. Os recursos serão vinculados à Agência Nacional de Saúde.</t>
  </si>
  <si>
    <t>Taxa por Pedido de Reajuste de Contraprestação Pecuniária</t>
  </si>
  <si>
    <t>Registra o valor da taxa devida por pedido de reajuste de contraprestação pecuniária, conforme valores indicados na Tabela III do anexo II da Lei nº 9.961, de 28/01/00. Os recursos serão vinculados à Agência Nacional de Saúde.</t>
  </si>
  <si>
    <t>Outras Taxas de Saúde Suplementar</t>
  </si>
  <si>
    <t>Registra o valor de outras taxas de saúde suplementar, não classificadas nos itens anteriores.</t>
  </si>
  <si>
    <t>Taxa de Controle e Fiscalização Ambiental</t>
  </si>
  <si>
    <t>Registra o valor da arrecadação de receita de taxa de fiscalização ambiental, devida por pessoas físicas ou jurídicas obrigadas ao registro no Cadastro Técnico de Atividades Potencialmente Poluidoras ou Utilizadoras de Recursos Ambientais.</t>
  </si>
  <si>
    <t>Taxa de Serviços Administrativos</t>
  </si>
  <si>
    <t>Registra o valor total da arrecadação da receita proveniente de taxa de serviços administrativos, tendo como fato gerador o exercício regular do poder de polícia, ou a utilização, efetiva ou potencial, de serviço público específico e divisível, prestado ao contribuinte ou posto a sua disposição pela superintendência da zona franca de Manaus – SUFRAMA. Os recursos arrecadados serão destinados exclusivamente ao custeio e às atividades fins da SUFRAMA (Lei nº 9.960 de 28 de janeiro de 2000).</t>
  </si>
  <si>
    <t>Taxa de Serviços Metrológicos</t>
  </si>
  <si>
    <t>Registra o valor da arrecadação de receita de taxa de serviços metrológicos devida pelas pessoas naturais e jurídicas, nacionais e estrangeiras, que atuem no mercado para fabricar, importar, processar, montar, acondicionar ou comercializar bens, mercadorias e produtos e prestar serviços.</t>
  </si>
  <si>
    <t>Taxa de Fiscalização sobre a Distribuição Gratuita de Prêmios e Sorteios</t>
  </si>
  <si>
    <t>Registra o valor da arrecadação de receita de taxa de fiscalização da distribuição gratuita de prêmios e sorteios.</t>
  </si>
  <si>
    <t>Taxa de Licença para Funcionamento de Estabelecimentos Comerciais, Indústrias e Prestadoras de Serviços</t>
  </si>
  <si>
    <t xml:space="preserve">Registra o valor da arrecadação de receita de taxa de fiscalização da localização de estabelecimentos comerciais, industrias e de prestação de serviços, instituída pela legislação do uso e ocupação do solo urbano às posturas municipais relativas à segurança, ordem e tranquilidade públicas. </t>
  </si>
  <si>
    <t>Taxa de Publicidade Comercial</t>
  </si>
  <si>
    <t>Registra o valor da arrecadação de receita de taxa de utilização de espaço público destinado para divulgação de produtos do comércio.</t>
  </si>
  <si>
    <t>Taxa de Apreensão e Depósito</t>
  </si>
  <si>
    <t>Registra o valor da arrecadação de receita de taxa de apreensão e depósito de bens oriundos de irregularidades apresentadas quando da fiscalização.</t>
  </si>
  <si>
    <t>Taxa de Funcionamento de Estabelecimentos em Horário Especial</t>
  </si>
  <si>
    <t>Registra o valor da arrecadação de receita de taxa de funcionamento de estabelecimentos em horário especial. A respectiva taxa é destinada a bares, boates, barracas por ocasião de festas carnavalescas, podendo funcionar a qualquer hora.</t>
  </si>
  <si>
    <t>Taxa de Licença para Execução de Obras</t>
  </si>
  <si>
    <t>Registra o valor da arrecadação de receita de taxa de licença para execução de obras. A respectiva taxa é cobrada do responsável pela execução das obras em observância aos critérios descritos em lei.</t>
  </si>
  <si>
    <t>Taxa de Autorização de Funcionamento de Transporte</t>
  </si>
  <si>
    <t>Registra o valor da arrecadação de receita de taxa de autorização de funcionamento de transporte, caracterizada pela autorização aos proprietários de veículos que prestam serviços à comunidade de transporte de passageiros tais como: transporte escolar, de funcionários e outros passageiros.</t>
  </si>
  <si>
    <t>Taxa de Utilização de Área de Domínio Público</t>
  </si>
  <si>
    <t>Registra o valor da arrecadação de receita de taxa de utilização de área de domínio público, referente a espaço ocupado por balcões, barracas, mesas, tabuleiros e semelhantes, nas feiras, vias e logradouros públicos ou como depósito de materiais ou estacionamento de veículos em locais designados pela Prefeitura.</t>
  </si>
  <si>
    <t>Taxa de Aprovação do Projeto de Construção Civil</t>
  </si>
  <si>
    <t>Registra o valor da arrecadação de receita de taxa de licença e aprovação do projeto de construção civil correspondente à certificação das condições de utilização de prédios e residências.</t>
  </si>
  <si>
    <t>Taxa de Fiscalização de Aparelhos de Transporte</t>
  </si>
  <si>
    <t>Registra o valor da arrecadação de receita de taxa de fiscalização exercida em instalações (conservação e funcionamento) de elevadores de passageiros e de cargas, de alçapões, escadas rolantes, planos inclinados móveis e outros de natureza especial, em observância à legislação específica.</t>
  </si>
  <si>
    <t>Taxa de Alinhamento e Nivelamento</t>
  </si>
  <si>
    <t>Registra o valor da arrecadação de receita de taxa de fiscalização da metragem no tocante ao alinhamento e nivelamento de áreas ou terrenos.</t>
  </si>
  <si>
    <t>Taxa de Apreensão, Depósito ou Liberação de Animais</t>
  </si>
  <si>
    <t>Registra o valor da arrecadação de receita de taxa de apreensão, depósito ou liberação de animais recolhidos em ruas em função de riscos causados à população.</t>
  </si>
  <si>
    <t>Taxa de Regulação de Serviços de Gás Canalizado</t>
  </si>
  <si>
    <t>Registra o valor da receita decorrente da cobrança de taxa pela prestação de serviço público de fiscalização e regulação de serviços de gás canalizado.</t>
  </si>
  <si>
    <t>Taxa de Serviços de Transporte Metroviário de Passageiros</t>
  </si>
  <si>
    <t>Registra o valor da receita decorrente da cobrança de taxa pela prestação de serviço público de fiscalização e regulação de serviços de transporte metroviário de passageiros.</t>
  </si>
  <si>
    <t>Taxa de Serviços de Transporte Ferroviário de Passageiros</t>
  </si>
  <si>
    <t>Registra o valor da receita decorrente da cobrança de taxa pela prestação de serviço público de fiscalização e regulação de serviços de transporte ferroviário de passageiros.</t>
  </si>
  <si>
    <t>Taxa de Serviços de Transporte Marítimo de Passageiros</t>
  </si>
  <si>
    <t>Registra o valor da receita decorrente da cobrança de taxa pela prestação de serviço público de fiscalização e regulação de serviços de transporte marítimo de passageiros.</t>
  </si>
  <si>
    <t>Taxas pela Utilização de Selos de Controle e dos Equipamentos Contadores de Produção</t>
  </si>
  <si>
    <t>Registra os valores arrecadados com a cobrança da taxa pela utilização de selo especial que possibilite o controle quantitativo de determinados produtos, mediante sistema de rotulagem, etiquetagem, obrigatoriedade de numeração ou aplicação do selo, bem como pela utilização de equipamentos contadores de produção, a fim de controlar, rastrear produtos, identificar a legítima origem, reprimir a produção e importação ilegais e a comercialização de contratações.</t>
  </si>
  <si>
    <t>I</t>
  </si>
  <si>
    <t>I - Portaria SOF nº 7, de 12 de MAR 2015</t>
  </si>
  <si>
    <t xml:space="preserve">Arts. 13, 26, parágrafo único, e 27 da Lei no 12.995, de 18 de junho de 2014; Art. 46 da Lei no 4.502, de 30 de novembro de 1964; Arts. 49, 50, 51 e 78 da Lei no 9.532, de 10 de dezembro de 1997; Art. 58-T da Lei no 10.833, de 29 de dezembro de 2003; Arts. 27 a 30 da Lei no 11.488, de 15 de junho de 2007; e Decreto no 7.212, de 15 de junho de 2010.
</t>
  </si>
  <si>
    <t>Outras Taxas pelo Exercício do Poder de Polícia</t>
  </si>
  <si>
    <t>Registra o valor da arrecadação de receita de outras taxas pelo exercício do poder de polícia, não classificadas nos itens anteriores.</t>
  </si>
  <si>
    <t>Taxas pela Prestação de Serviços</t>
  </si>
  <si>
    <t>Registra o valor total da arrecadação de taxas pela utilização efetiva ou potencial de serviços prestados ao contribuinte ou colocados a sua disposição. Neste título são classificadas as taxas pela prestação de serviços públicos: a) utilizados pelo contribuinte – efetivamente, quando por ele usufruídos a qualquer título; potencialmente, quando, sendo de utilização compulsória, sejam postos a sua disposição mediante atividade administrativa em efetivo funcionamento; b) específicos, quando possam ser destacados em unidades autônomas de intervenção, de utilidade ou de necessidade pública; c) divisíveis, quando suscetíveis de utilização, separadamente, por parte de cada um dos seus usuários.</t>
  </si>
  <si>
    <t>Emolumentos Consulares</t>
  </si>
  <si>
    <t>Registra o valor da arrecadação de receita de taxas de serviços de expedição ou legalização de documentos, para fins de atendimento às atividades internacionais.</t>
  </si>
  <si>
    <t>Taxa de Pedido de Visto em Contrato de Trabalho de Estrangeiro</t>
  </si>
  <si>
    <t xml:space="preserve">Registra o valor da arrecadação de receita de taxa de pedido de visto em contrato de trabalho de estrangeiro destinada ao Ministério do Trabalho e Emprego, de acordo com a Lei nº 6815/80.  </t>
  </si>
  <si>
    <t>Taxa Utilização do Sistema Eletrônico de Controle de Arrecadação do Adicional ao Frete para a Renovação da Marinha Mercante</t>
  </si>
  <si>
    <t>Registra o valor da arrecadação de receita da taxa de utilização do sistema eletrônico de controle de arrecadação do adicional ao frete para renovação da Marinha Mercante.</t>
  </si>
  <si>
    <t>Taxa de Avaliação do Ensino Superior</t>
  </si>
  <si>
    <t>Registra o valor da arrecadação de receita de taxa de avaliação do ensino superior.</t>
  </si>
  <si>
    <t>Taxa Judiciária da Justiça do Distrito Federal</t>
  </si>
  <si>
    <t>Registra o valor da arrecadação de taxa judiciária da Justiça do Distrito Federal. Tributo que tem como fato gerador a administração da justiça pelos magistrados por meio do processamento, julgamento e execução dos feitos submetidos a seu exame, inclusive quando se tratar de processo de jurisdição voluntária. Incide sobre o valor da causa.</t>
  </si>
  <si>
    <t>Emolumentos e Custas da Justiça do Distrito Federal</t>
  </si>
  <si>
    <t>Registra o valor da arrecadação de custas e emolumentos devidos à Justiça do Distrito Federal, pela expedição, preparo e execução de todos os feitos judiciais, dos atos notariais, judiciais e extrajudiciais, cobrados de acordo com o regimento estabelecido pelo Decreto-Lei n° 15, de 25/01/1967, e alterações posteriores.</t>
  </si>
  <si>
    <t>Emolumentos e Custas Judiciais</t>
  </si>
  <si>
    <t xml:space="preserve">Registra o valor da arrecadação de receita de taxa de serviços judiciais referentes aos atos praticados em razão do ofício, tais como: a)serventias judiciais: despesas com diligências fora de cartório, periciais e avaliações, publicações de editais na imprensa, expedições de cartas de ordem e de sentenças, dentre outras; b) expedição, movimentação e certificação dos feitos bem como custas devidas por atos e diligências, em primeira instância, com base no valor das causas em geral, mandado de segurança, processos criminais, recursos e cartas testemunháveis criminais, despesa com traslado e outras relacionadas nas tabelas de custas. </t>
  </si>
  <si>
    <t>Taxa de Utilização do Sistema Integrado de Comércio Exterior – SISCOMEX</t>
  </si>
  <si>
    <t>Registra o valor dos recursos provenientes da cobrança de taxa junto aos importadores pela utilização dos serviços do Sistema Integrado de Comércio Exterior – SISCOMEX, paga no ato do registro da Declaração de Importação e por adição de mercadorias à Declaração de Importação. O produto da arrecadação da taxa é vinculado ao Fundo Especial de Desenvolvimento e Aperfeiçoamento das Atividades de Fiscalização – FUNDAF.</t>
  </si>
  <si>
    <t>Emolumentos e Custas Processuais Administrativas</t>
  </si>
  <si>
    <t>Registra o valor da arrecadação de receita de taxa de emolumentos e custas processuais por entidades da administração pública federal, estadual e municipal, em decorrência da prestação de serviços de consultas e análises de processos em suas respectivas áreas de competência.</t>
  </si>
  <si>
    <t xml:space="preserve">Emolumentos e Custas de Apreciação de Atos e Contratos </t>
  </si>
  <si>
    <t xml:space="preserve">Registra o valor total da receita proveniente da apreciação de atos e contratos. Amparo legal: Lei nº 9.781, de 19/01/99 (art. 5º, Inciso I); Lei nº 10.149, de 21/12/00 (art. 3º).                                    </t>
  </si>
  <si>
    <t>Emolumentos e Custas Decorrentes de Consultas</t>
  </si>
  <si>
    <t xml:space="preserve">Registra o valor total da receita decorrente de consultas ao CADE. Amparo legal: Lei nº 9.781, de 19 de janeiro de 1999 (art. 5o, inciso II).                                                           </t>
  </si>
  <si>
    <t>Taxa Militar</t>
  </si>
  <si>
    <t>Registra o valor da taxa cobrada a todo cidadão que por qualquer motivo obtiver isenção temporária ou definitiva de incorporação no Exército, Marinha e Aeronáutica.</t>
  </si>
  <si>
    <t>Taxa de Classificação de Produtos Vegetais</t>
  </si>
  <si>
    <t>Registra o valor da arrecadação de receita de taxa de serviços de classificação de produtos vegetais.</t>
  </si>
  <si>
    <t>Taxas de Serviços Cadastrais</t>
  </si>
  <si>
    <t>Registra o valor da arrecadação de receita de taxa de serviços de apuração, inscrição e cobrança da Dívida Ativa, da Taxa de Serviços Cadastrais.</t>
  </si>
  <si>
    <t>Taxa de Serviços de Pesca e Aquicultura</t>
  </si>
  <si>
    <t>Registra o valor total da arrecadação de taxas pela prestação de serviços aquícolas, originárias dos registros anuais de indústria de pesca, de empresas que comercializam animais aquáticos vivos, de pesque e pague e de armador de pesca e ainda de expedição de carteira de pescador profissional.</t>
  </si>
  <si>
    <t>Taxa de Cemitérios</t>
  </si>
  <si>
    <t>Registra o valor da arrecadação de receita de taxa de prestação de serviços de administração de cemitérios referentes à utilização de necrotério e ocupação da sala mortuária, bem como matrículas, entrada e saída de ossos.</t>
  </si>
  <si>
    <t>Emolumentos e Custas Extrajudiciais</t>
  </si>
  <si>
    <t>Registra o valor da arrecadação de receita de taxa de serviços extrajudiciais referentes aos atos praticados em razão do ofício. Serventias extrajudiciais, atividades praticadas pelos serviços notariais e de registro: lançamento em livros, certidões, transferências, procurações, prorrogação de prazo, autenticações, averbações e outros.</t>
  </si>
  <si>
    <t>Taxa de Limpeza Pública</t>
  </si>
  <si>
    <t>Registra o valor da arrecadação de receita cobrada pela utilização efetiva ou potencial do serviço pelo proprietário de imóvel edificado ou não, situado em logradouro beneficiado pela coleta do lixo.</t>
  </si>
  <si>
    <t>Outras Taxas pela Prestação de Serviços</t>
  </si>
  <si>
    <t>Registra o valor da arrecadação de receita de outras taxas de utilização efetiva ou potencial de serviços, não classificadas nos itens anteriores.</t>
  </si>
  <si>
    <t>Contribuição de Melhoria</t>
  </si>
  <si>
    <t>Registra o valor total da arrecadação com contribuições de melhoria decorrentes de obras públicas. De competência da União, Estados, Distrito Federal ou Municípios, no âmbito de suas respectivas atribuições. É arrecadada dos proprietários de imóveis beneficiados por obras públicas, e terá como limite total a despesa realizada.</t>
  </si>
  <si>
    <t>Contribuição de Melhoria para Expansão da Rede de Água Potável e Esgoto Sanitário</t>
  </si>
  <si>
    <t>Registra o valor da arrecadação de receita de contribuição de melhoria decorrente de valorização de propriedades em função da expansão da rede de água potável e esgoto sanitário.</t>
  </si>
  <si>
    <t>Contribuição de Melhoria para Expansão da Rede de Iluminação Pública na Cidade</t>
  </si>
  <si>
    <t>Registra o valor da arrecadação de receita de contribuição de melhoria decorrente de valorização de propriedades em função da expansão da rede de iluminação pública na cidade.</t>
  </si>
  <si>
    <t>Contribuição de Melhoria para Expansão de Rede de Iluminação Pública Rural</t>
  </si>
  <si>
    <t>Registra o valor da arrecadação de receita sobre a cobrança decorrente de valorização de propriedades em função da expansão da rede de iluminação pública rural.</t>
  </si>
  <si>
    <t>Contribuição de Melhoria para Pavimentação e Obras Complementares</t>
  </si>
  <si>
    <t>Registra o valor da arrecadação de receita de contribuição de melhoria decorrente de valorização de propriedades em função da pavimentação asfáltica, bem como pela colocação de guias, sarjetas e calçamento.</t>
  </si>
  <si>
    <t>Outras Contribuições de Melhoria</t>
  </si>
  <si>
    <t>Registra o valor de outras contribuições de melhorias, não classificadas nos itens anteriores.</t>
  </si>
  <si>
    <t>Receita de Transferência de Concessão, de Permissão ou de Autorização de Rodovias ou de Obras Rodoviárias Federais</t>
  </si>
  <si>
    <t>Registra a receita decorrente de Transferência de Concessão, de Permissão ou de Autorização de Rodovias ou de Obras Rodoviárias Federais.</t>
  </si>
  <si>
    <t>Receitas de Contribuições</t>
  </si>
  <si>
    <t>Registra o valor total da arrecadação de receita de contribuições sociais, de intervenção no domínio econômico e de interesse das categorias profissionais ou econômicas, como instrumento de intervenção nas respectivas áreas. Os Estados, o Distrito Federal e os Municípios poderão instituir contribuição, cobrada de seus servidores, para o custeio, em beneficio destes, de sistemas de previdência e assistência social.</t>
  </si>
  <si>
    <t>Contribuições Sociais</t>
  </si>
  <si>
    <t>Registra o valor total da arrecadação com contribuições sociais constituídas por ordem social e profissional.</t>
  </si>
  <si>
    <t>Contribuição Social para o Financiamento da Seguridade Social</t>
  </si>
  <si>
    <t>Registra o valor total da arrecadação de contribuições para financiamento da seguridade social. Tem por fato gerador a venda de mercadorias ou serviços de qualquer natureza e a percepção de rendas ou receitas operacionais e não operacionais, e rendas ou receitas patrimoniais (Lei Complementar nº 70, de 07/09/70). Integra o orçamento da seguridade social.</t>
  </si>
  <si>
    <t>Receita do Principal da Contribuição Social para o Financiamento da Seguridade Social</t>
  </si>
  <si>
    <t>Registra o valor da arrecadação de contribuições para financiamento da seguridade social. Tem por fato gerador a venda de mercadorias ou serviços de qualquer natureza e a percepção de rendas ou receitas operacionais e não operacionais, e rendas ou receitas patrimoniais (Lei Complementar nº 70, de 07/09/70). Integra o orçamento da seguridade social.</t>
  </si>
  <si>
    <t>Receita de Parcelamentos – Contribuição para o Financiamento da Seguridade Social</t>
  </si>
  <si>
    <t>Registra o valor decorrente de parcelamentos da Contribuição para o Financiamento da Seguridade Social, no âmbito do Programa de Recuperação Fiscal - REFIS e do Programa Especial de Parcelamento de Débito – PAES, criados respectivamente por meio das leis nº 9.964/2000 e 10.684/2003.</t>
  </si>
  <si>
    <t>Contribuição Social do Salário-Educação</t>
  </si>
  <si>
    <t>Registra o valor total da arrecadação de contribuição social destinada ao salário-educação. Esta contribuição social destina-se a financiar parcialmente as despesas com o ensino básico. Calculada sobre o valor da folha do salário de contribuição, no caso das empresas vinculadas à previdência social urbana, e sobre o valor comercial dos produtos agrícolas, no caso das empresas vinculadas à previdência social rural. Um por cento da arrecadação é destinada ao INSS, a título de taxa de administração, e, do restante, 2/3 em favor da unidade da federação onde houver sido efetuada a arrecadação, destinando-se os recursos às respectivas Secretarias de Educação; 1/3 em favor da União como receita vinculada ao Fundo Nacional de Desenvolvimento da Educação – FNDE.</t>
  </si>
  <si>
    <t>Cota-Parte da Contribuição Sindical</t>
  </si>
  <si>
    <t>Registra o valor total da arrecadação de cota-parte da contribuição sindical. Corresponde a 20% da arrecadação da contribuição sindical (no caso da contribuição rural, o percentual é de 10%). Constitui-se em uma contribuição parafiscal equivalente a um dia de remuneração de todo o trabalhador do mercado formal de trabalho. Integra o orçamento da seguridade social.</t>
  </si>
  <si>
    <t>Contribuição para o Ensino Aeroviário</t>
  </si>
  <si>
    <t>Registra o valor total da arrecadação de contribuição para ensino aeroviário. Contribuição pelos serviços de aviação civil, devida pelas empresas de: transporte e serviços aéreos; telecomunicações aeronáuticas; atividades relacionadas à infra-estrutura aeroportuária; e fabricação, reparo e manutenção, ou representação, de aeronaves e equipamentos aeronáuticos. Calculada sobre o salário de contribuição dos empregados.</t>
  </si>
  <si>
    <t>Contribuição para o Desenvolvimento do Ensino Profissional Marítimo</t>
  </si>
  <si>
    <t>Registra o valor total da arrecadação de contribuição para custear o desenvolvimento do ensino profissional marítimo. Contribuição pela prestação de serviços de navegação, devida pelas empresas de navegação marítima, fluvial ou lacustre, de serviços portuários, de dragagem e de administração e de exploração de portos. Calculada sobre o salário de contribuição dos empregados.</t>
  </si>
  <si>
    <t>Contribuição para o Fundo de Saúde das Forças Armadas</t>
  </si>
  <si>
    <t>Registra o valor da receita incidente sobre o soldo dos militares e destina-se à constituição de Fundos de Saúde, em cada uma das Forças Armadas, que visem ao custeio do atendimento médico-hospitalar de militares e de seus dependentes (Lei nº 6.880, de 09/12/80; Dec. 95.512, de 02/04/86).</t>
  </si>
  <si>
    <t>Contribuição sobre a Arrecadação dos Fundos de Investimentos Regionais</t>
  </si>
  <si>
    <t>Registra o valor total da contribuição da arrecadação dos fundos de investimentos regionais. Contribuição oriunda da dedução de 1% (um por cento) da arrecadação dos fundos de investimentos regionais (FINAM, FINOR e FUNRES), obedecida na aplicação a respectiva origem geográfica regional.</t>
  </si>
  <si>
    <t>Contribuição sobre Movimentação ou Transmissão de Valores e de Créditos e Direitos de Natureza Financeira</t>
  </si>
  <si>
    <t xml:space="preserve">Registra o valor total da arrecadação de receita de contribuições sociais sobre o lançamento a débito por instituição financeira em contas correntes de depósitos, em contas correntes de empréstimos, em contas de depósitos de poupança, de depósito judicial e de depósitos em consignação de pagamento. </t>
  </si>
  <si>
    <t>Receita do Principal da Contribuição sobre Movimentação ou Transmissão de Valores e de Créditos e Direitos de Natureza Financeira</t>
  </si>
  <si>
    <t>Registra o valor da arrecadação de receita de contribuições sociais sobre o lançamento a débito por instituição financeira em contas correntes de depósitos, em contas correntes de empréstimos, em contas de depósitos de poupança, de depósito judicial e de depósitos em consignação de pagamento.</t>
  </si>
  <si>
    <t xml:space="preserve">Receita de Parcelamentos – Contribuição sobre Movimentação ou Transmissão de Valores e de Créditos e Direitos de Natureza Financeira  </t>
  </si>
  <si>
    <t>Registra o valor decorrente de parcelamentos da Contribuição sobre Movimentação ou Transmissão de Valores e de Créditos e Direitos de Natureza Financeira, no âmbito do Programa de Recuperação Fiscal - REFIS e do Programa Especial de Parcelamento de Débito – PAES, criados respectivamente por meio das leis nº 9.964/2000 e 10.684/2003.</t>
  </si>
  <si>
    <t>Contribuição para Custeio das Pensões Militares</t>
  </si>
  <si>
    <t>Registra o valor total da arrecadação de contribuição para custeio das pensões militares, efetivadas por todos os militares, com valor correspondente a seu posto ou graduação, observando as exceções previstas na lei específica. De competência da União.</t>
  </si>
  <si>
    <t>Contribuição sobre a Receita de Sorteios Realizados por Entidades Filantrópicas</t>
  </si>
  <si>
    <t>Registra o valor da receita arrecadada correspondente a 8% da receita bruta auferida nos sorteios realizados por entidades filantrópicas, a ser rateado da seguinte forma: a)</t>
  </si>
  <si>
    <t>Contribuições sobre a Receita de Concursos de Prognósticos</t>
  </si>
  <si>
    <t>Registra o valor da arrecadação de receitas advindas de contribuições de loterias federais. A CEF, com base nas decomposições de arrecadações previstas nos anexos da Portaria MF nº 233, de 09/07/02, fará a apuração e o repasse dos valores que compõem o recolhimento ao Tesouro Nacional, por modalidade de loteria federal, mediante quitação de Documentos de Arrecadação de Receitas Federais – DARF.</t>
  </si>
  <si>
    <t>Contribuição sobre a Receita da Loteria Federal</t>
  </si>
  <si>
    <t>Registra o valor da arrecadação da contribuição sobre a receita da loteria federal.</t>
  </si>
  <si>
    <t>Contribuição sobre a Receita de Loterias Esportivas</t>
  </si>
  <si>
    <t>Registra o valor da arrecadação da contribuição sobre a receita de loterias esportivas.</t>
  </si>
  <si>
    <t>Contribuição sobre a Receita de Concursos Especiais de Loterias Esportivas</t>
  </si>
  <si>
    <t>Registra o valor da arrecadação da contribuição sobre a receita de concursos especiais de loterias esportivas.</t>
  </si>
  <si>
    <t>Contribuição sobre a Receita de Loterias de Números</t>
  </si>
  <si>
    <t>Registra o valor da arrecadação da contribuição sobre a receita de loterias de números.</t>
  </si>
  <si>
    <t>Contribuição sobre a Receita da Loteria Instantânea</t>
  </si>
  <si>
    <t>Registra o valor da arrecadação da contribuição sobre a receita da loteria instantânea.</t>
  </si>
  <si>
    <t>Prêmios Prescritos da Loteria Federal</t>
  </si>
  <si>
    <t>Registra o valor da receita proveniente dos prêmios não procurados pelos contemplados dentro do prazo de prescrição, conforme preceitua a Lei nº 9.288, de 1º de julho de 1996, art. 5º, §3º. Os recursos são vinculados ao Fundo de Financiamento ao Estudante de Ensino Superior – FIES.</t>
  </si>
  <si>
    <t>Contribuição sobre a Receita de Outros Concursos de Prognósticos</t>
  </si>
  <si>
    <t>Registra o valor da arrecadação de outros concursos de prognósticos, deduzidos os valores destinados ao pagamento de prêmios, de impostos e de despesas com a administração.</t>
  </si>
  <si>
    <t>Contribuição Sobre a Receita de Concurso de Prognóstico Específico Destinado ao Desenvolvimento da Prática Desportiva – Modalidade Futebol (“Timemania”)</t>
  </si>
  <si>
    <t>Registra o valor da arrecadação do concurso de prognóstico destinado ao desenvolvimento da prática desportiva, modalidade futebol, deduzidos os valores destinados ao pagamento de prêmios, de impostos e de despesas com a administração.</t>
  </si>
  <si>
    <t>Outros Prêmios Prescritos</t>
  </si>
  <si>
    <t>Registra o valor da arrecadação dos concursos de prognósticos, decorrente de prêmios sorteados, ou ganhos em concurso, não decorrentes de loterias federais; e não reclamados nos prazos previstos, deduzidos os valores de impostos e despesas com a administração.</t>
  </si>
  <si>
    <t>Contribuições para o Regime Próprio de Previdência do Servidor Público</t>
  </si>
  <si>
    <t>Registra o valor da arrecadação de receita de contribuições patronal e do servidor, destinadas ao custeio do seu regime de previdência, conforme disposto no art. 40 da Constituição Federal.</t>
  </si>
  <si>
    <t xml:space="preserve">Contribuição Patronal de Servidor Ativo Civil para o Regime Próprio </t>
  </si>
  <si>
    <t>Registra o valor da arrecadação de receita oriunda da participação dos Entes, suas autarquias e fundações públicas para o custeio do Plano de Seguridade Social do Servidor, conforme disposto na Lei nº 10.887, de 18 de junho de 2004.</t>
  </si>
  <si>
    <t>Contribuição Patronal de Servidor Ativo Militar</t>
  </si>
  <si>
    <t>Registra o valor da arrecadação de receita de contribuições patronais de servidor ativo militar de entidades para institutos de previdência social.</t>
  </si>
  <si>
    <t xml:space="preserve">Contribuição Patronal – Inativo Civil </t>
  </si>
  <si>
    <t>Registra o valor da arrecadação de receita de contribuição de entidades para institutos de previdência social, relativa a servidor inativo civil.</t>
  </si>
  <si>
    <t>Contribuição Patronal – Inativo Militar</t>
  </si>
  <si>
    <t>Registra o valor da arrecadação de receita de contribuição de entidades para institutos de previdência social, relativa a inativo militar.</t>
  </si>
  <si>
    <t>Contribuição Patronal – Pensionista Civil</t>
  </si>
  <si>
    <t>Registra o valor da arrecadação de receita de contribuição de entidades para institutos de previdência social, relativa a pensionista civil.</t>
  </si>
  <si>
    <t>Contribuição Patronal – Pensionista Militar</t>
  </si>
  <si>
    <t>Registra o valor da arrecadação de receita de contribuição de entidades para institutos de previdência social, relativa a pensionista militar.</t>
  </si>
  <si>
    <t>Contribuição do Servidor Ativo Civil para o Regime Próprio</t>
  </si>
  <si>
    <t>Registra o valor da arrecadação de receita de contribuições dos servidores civis ativos dos Entes da Federação, suas autarquias e fundações.</t>
  </si>
  <si>
    <t>Contribuição de Servidor Ativo Militar</t>
  </si>
  <si>
    <t>Registra o valor da arrecadação de receita de contribuições de servidor ativo militar para institutos de previdência social.</t>
  </si>
  <si>
    <t>Contribuições do Servidor Inativo Civil para o Regime Próprio</t>
  </si>
  <si>
    <t>Registra o valor da arrecadação de receita da contribuição dos servidores civis inativos para os institutos de previdência social.</t>
  </si>
  <si>
    <t>Contribuições de Servidor Inativo Militar</t>
  </si>
  <si>
    <t>Registra o valor da arrecadação de receita de contribuições de servidor inativo militar para institutos de previdência social.</t>
  </si>
  <si>
    <t>Contribuições de Pensionista Civil para o Regime Próprio</t>
  </si>
  <si>
    <t>Registra o valor da arrecadação de receita da contribuição dos pensionistas civis para institutos de previdência social.</t>
  </si>
  <si>
    <t>Contribuições de Pensionista Militar</t>
  </si>
  <si>
    <t>Registra o valor da arrecadação de receita de contribuições de pensionistas militares para institutos de previdência social.</t>
  </si>
  <si>
    <t>Contribuição Previdenciária para Amortização do Déficit Atuarial</t>
  </si>
  <si>
    <t>Registra o valor da arrecadação de receita decorrente da aplicação, durante determinado período, de alíquota suplementar prevista em Lei, para a amortização do déficit atuarial do Regime Próprio de Previdência do Servidor – RPPS, a fim de equilibrar o plano de previdência.</t>
  </si>
  <si>
    <t>Contribuição Previdenciária em Regime de Parcelamento de Débitos – RPPS</t>
  </si>
  <si>
    <t>Receita decorrente da arrecadação de receitas de contribuições originárias de parcelamento administrativo dos créditos previdenciários não recolhidos aos cofres do RPPS no seu vencimento.</t>
  </si>
  <si>
    <t>Receita de Recolhimento da Contribuição Patronal, oriunda do Pagamento de Sentenças Judiciais</t>
  </si>
  <si>
    <t>Receita oriunda do pagamento de sentenças judiciais decorrentes do recolhimento da contribuição patronal de servidor ativo civil para o regime próprio.</t>
  </si>
  <si>
    <t>A - Portaria SOF nº 170, de 21 DEZ 2012.</t>
  </si>
  <si>
    <t>Receita de Recolhimento da Contribuição do Servidor Ativo Civil, oriunda do Pagamento de Sentenças Judiciais</t>
  </si>
  <si>
    <t>Registra a receita oriunda do pagamento de sentenças judiciais decorrentes do recolhimento da contribuição de servidor ativo civil para o regime próprio.</t>
  </si>
  <si>
    <t>Receita de Recolhimento da Contribuição do Servidor Inativo Civil, oriunda do Pagamento de Sentenças Judiciais</t>
  </si>
  <si>
    <t>Registra a receita oriunda do pagamento de sentenças judiciais decorrentes do recolhimento da contribuição de servidor inativo civil para o regime próprio.</t>
  </si>
  <si>
    <t>Receita de Recolhimento de Pensionista Civil, oriunda do Pagamento de Sentenças Judiciais</t>
  </si>
  <si>
    <t>Receita oriunda do pagamento de sentenças judiciais decorrentes do recolhimento de pensionista civil para o regime próprio.</t>
  </si>
  <si>
    <t>Contribuições Previdenciárias para o Regime Geral de Previdência Social</t>
  </si>
  <si>
    <t>Registra o valor da arrecadação de contribuições efetuadas à Previdência Social por segurados em geral, empregados domésticos, autônomos e empregadores. Incide sobre o salário de contribuição, em percentuais diferenciados. Está vinculada ao Fundo de Regime Geral de Previdência Social.</t>
  </si>
  <si>
    <t>Contribuição Previdenciária do Segurado Obrigatório – Contribuinte Individual</t>
  </si>
  <si>
    <t>Registra o valor da arrecadação de receita de contribuição de pessoas físicas que exercem, por conta própria, atividade econômica de natureza urbana, com fins lucrativos ou não.</t>
  </si>
  <si>
    <t>Contribuição do Segurado Assalariado</t>
  </si>
  <si>
    <t>Registra o valor da arrecadação de receita de contribuições previdenciárias do segurado empregado inclusive o doméstico, e a do trabalhador avulso sobre o seu salário-de-contribuição mensal.</t>
  </si>
  <si>
    <t>Contribuição Previdenciária da Empresa sobre Segurado Assalariado</t>
  </si>
  <si>
    <t>Registra o valor da arrecadação de receita de contribuições previdenciárias da empresa, para a seguridade social, sobre o total das remunerações pagas ou creditadas no decorrer do mês aos segurados empregados, empresários, trabalhadores avulsos, autônomos e equiparados que lhe prestem serviço.</t>
  </si>
  <si>
    <t>Contribuição Previdenciária da Empresa Optante pelo SIMPLES</t>
  </si>
  <si>
    <t xml:space="preserve">Registra o valor da arrecadação de receita de contribuições previdenciárias de percentuais favorecidos e progressivos, incidentes sobre a receita bruta de empresas de pequeno porte e microempresas. As contribuições no regime tributário do SIMPLES substituem as contribuições previdenciárias patronais incidentes sobre: a) remuneração de empregado; b) remuneração de trabalhadores avulsos e contribuintes individuais; c) receita bruta da comercialização da produção rural auferida pelo produtor rural pessoa jurídica. </t>
  </si>
  <si>
    <t>Contribuição Previdenciária sobre Espetáculo Desportivo</t>
  </si>
  <si>
    <t>Registra o valor da arrecadação de receita de contribuições previdenciárias das associações desportivas, decorrente dos espetáculos desportivos de que participem em todo território nacional, em qualquer modalidade desportiva, inclusive jogos internacionais, de qualquer forma de patrocínio, licenciamento de uso de marcas e símbolos, publicidade, propaganda e transmissão de espetáculos desportivos.</t>
  </si>
  <si>
    <t>Contribuição Previdenciária sobre a Produção Rural</t>
  </si>
  <si>
    <t>Registra o valor da arrecadação de receita de contribuições previdenciárias do empregador rural para a seguridade social, proveniente da receita bruta da comercialização dos produtos rurais.</t>
  </si>
  <si>
    <t>Contribuição Previdenciária em Regime de Parcelamento de Débitos – RGPS</t>
  </si>
  <si>
    <t>Registra o valor da arrecadação de receitas decorrentes do parcelamento das contribuições sociais em atraso. O parcelamento do pagamento das contribuições sociais em atraso dar-se-á mediante adicional de 20% que incidirá sobre as multas de mora relativas às contribuições atrasadas. Além disso, tais parcelas serão corrigidas pela taxa de juros SELIC.</t>
  </si>
  <si>
    <t>Contribuição Previdenciária para o Seguro de Acidente do Trabalho</t>
  </si>
  <si>
    <t>Registra o valor da arrecadação de receita de contribuições previdenciárias para o custeio dos benefícios concedidos em razão do grau de incidência de incapacidade laboral decorrente dos riscos ambientais do trabalho, sobre o total das remunerações pagas ou creditadas, no decorrer do mês, aos segurados empregados e trabalhadores avulsos.</t>
  </si>
  <si>
    <t>Contribuição Previdenciária sobre Reclamatória Trabalhista</t>
  </si>
  <si>
    <t>Registra o valor da arrecadação de receita de contribuições previdenciárias de valores correspondentes a parcelas integrantes do salário-de-contribuição, à vista ou parcelado, resultante de sentença condenatória ou de conciliação homologada, efetivado diretamente ao credor ou mediante depósito da condenação para extinção do processo ou liberação de depósito judicial ao credor ou a seu representante legal.</t>
  </si>
  <si>
    <t>Contribuição Previdenciária em Regime de Parcelamento de Débito dos Municípios</t>
  </si>
  <si>
    <t>Registra o valor da receita com recursos provenientes de parcelas de débitos dos Municípios para com o Instituto Nacional do Seguro Social – INSS.</t>
  </si>
  <si>
    <t>Contribuição Previdenciária do Segurado Obrigatório – Empresário</t>
  </si>
  <si>
    <t>Registra o valor da receita de contribuições previdenciárias do titular de firma individual, diretor não empregado, membro de conselho de administração e assemelhados.</t>
  </si>
  <si>
    <t>Contribuição Previdenciária do Segurado Facultativo</t>
  </si>
  <si>
    <t>Registra o valor da receita com contribuição previdenciária do maior de 16 (dezesseis) anos de idade que se filia ao Regime Geral de Previdência Social, mediante contribuição, desde que não esteja exercendo atividade remunerada que o enquadre como segurado obrigatório.</t>
  </si>
  <si>
    <t>Contribuição Previdenciária do Segurado Especial</t>
  </si>
  <si>
    <t>Registra o valor da receita com contribuição previdenciária do segurado especial. Considera-se segurado especial, o produtor, o parceiro, o meeiro e o arrendatário rurais, o pescador artesanal e o assemelhado, que exerçam essas atividades individualmente ou em regime de economia familiar, com ou sem auxílio eventual de terceiros, bem como seus respectivos cônjuges ou companheiros e filhos maiores de 16 (dezesseis) anos de idade ou a eles equiparados, desde que trabalhem comprovadamente com o grupo familiar respectivo.</t>
  </si>
  <si>
    <t>Contribuição Previdenciária do Segurado Obrigatório – Empregado Doméstico</t>
  </si>
  <si>
    <t>Registra o valor da receita com contribuições previdenciárias do empregado doméstico. Considera-se empregado doméstico aquele que presta serviço de natureza contínua, mediante remuneração mensal, a pessoa ou família, em atividades sem fins lucrativos.</t>
  </si>
  <si>
    <t>Contribuição Previdenciária dos Órgãos do Poder Público</t>
  </si>
  <si>
    <t>Registra o valor da receita com contribuições previdenciárias dos órgãos do poder público. Consideram-se órgãos do setor público os órgãos e entidades da administração pública direta, indireta e fundacional.</t>
  </si>
  <si>
    <t>Contribuição Previdenciária das Entidades Filantrópicas</t>
  </si>
  <si>
    <t>Registra o valor da arrecadação de receita de contribuição previdenciária das entidades filantrópicas.</t>
  </si>
  <si>
    <t>Contribuição Previdenciária – Retenção sobre Nota Fiscal – Sub-rogação</t>
  </si>
  <si>
    <t>Registra o valor da receita arrecadada de contribuição previdenciária – retenção sobre nota fiscal – sub-rogação. Entende-se por retenção o valor referente à antecipação compensável relativo à parcela de 11% descontada pela empresa contratante, do valor bruto dos serviços realizados e constantes da nota fiscal, fatura ou recibo.</t>
  </si>
  <si>
    <t>Arrecadação FIES – Certificados Financeiros do Tesouro Nacional</t>
  </si>
  <si>
    <t>Registra o valor total de Arrecadação do Fundo de Financiamento ao Estudante do Ensino Superior – FIES – Certificados Financeiros do Tesouro Nacional.</t>
  </si>
  <si>
    <t>Arrecadação FNS – Certificados Financeiros do Tesouro Nacional</t>
  </si>
  <si>
    <t>Registra o valor total de Arrecadação do Fundo Nacional de Saúde – FNS – Certificados Financeiros do Tesouro Nacional.</t>
  </si>
  <si>
    <t>Certificados da Dívida Pública – CDP</t>
  </si>
  <si>
    <t>Registra o valor da receita com o Certificado da Dívida Pública – CDP – que é emitido pela Secretaria do Tesouro Nacional –STN, para ser utilizado no pagamento de dívidas previdenciárias cujos fatos geradores tenham ocorrido até março de 1999.</t>
  </si>
  <si>
    <t>Contribuição Previdenciária na Forma de Depósito Judicial, Recursal e Custas Judiciais</t>
  </si>
  <si>
    <t>Registra o valor da arrecadação de receita de contribuição previdenciária na forma de depósito judicial, recursal e custas judiciais.</t>
  </si>
  <si>
    <t>Contribuição Previdenciária das Cooperativas de Trabalho Descontadas do Cooperado</t>
  </si>
  <si>
    <t>Registra o valor da arrecadação da receita proveniente da contribuição previdenciária das Cooperativas de Trabalho. Contribuição adicional arrecadada pela empresa, descontada da remuneração do segurado contribuinte individual a seu serviço.</t>
  </si>
  <si>
    <t>Receita de Parcelamentos – Contribuição dos Empregadores e Trabalhadores para a Seguridade Social</t>
  </si>
  <si>
    <t>Registra o valor decorrente de parcelamentos da Contribuição dos Empregadores e Trabalhadores para a Seguridade Social, no âmbito do Programa de Recuperação Fiscal - REFIS, criado por meio da lei nº 9.964/2000.</t>
  </si>
  <si>
    <t>Contribuição Previdenciária da Empresa sobre o Segurado Assalariado Incidente sobre a Receita Bruta</t>
  </si>
  <si>
    <t>Registra as contribuições incidentes sobre a receita bruta das empresas que prestam exclusivamente os serviços de tecnologia da informação - TI e tecnologia da informação e comunicação - TIC, referidos no § 4º do art. 14 da Lei nº 11.774, de 2008; bem como empresas que fabriquem os produtos classificados na Tabela de Incidência do Imposto sobre Produtos Industrializados - TIPI, conforme especificados na MP nº 540, de 2011. No caso de empresas que se dediquem a outras atividades, no que tange aos produtos relacionados a essa tabela TIPI, a contribuição incidirá sobre a receita bruta; nas demais atividades, a contribuição será sobre a remuneração paga aos empregados das empresas, bem como dos trabalhadores avulsos ou contribuintes individuais que lhe prestem serviços.</t>
  </si>
  <si>
    <t>Outras Contribuições Previdenciárias</t>
  </si>
  <si>
    <t>Registra o valor da arrecadação de receita de outras contribuições previdenciárias não classificadas nos itens anteriores.</t>
  </si>
  <si>
    <t>Contribuição para o Fundo de Saúde dos Policiais Militares e Bombeiros Militares do Distrito Federal</t>
  </si>
  <si>
    <t>Registra a receita de Contribuição para o Fundo de Saúde dos Policiais Militares e Bombeiros Militares do Distrito Federal.</t>
  </si>
  <si>
    <t>Contribuição para o Fundo de Saúde dos Policiais Militares do Distrito Federal</t>
  </si>
  <si>
    <t>Registra a receita de Contribuição para o Fundo de Saúde dos Policiais Militares do Distrito Federal.</t>
  </si>
  <si>
    <t>A - Portaria SOF nº 20, de 07 MAR 2014.</t>
  </si>
  <si>
    <t>Contribuição para o Fundo de Saúde dos Bombeiros Militares do Distrito Federal</t>
  </si>
  <si>
    <t>Registra a receita de Contribuição para o Fundo de Saúde dos Bombeiros Militares do Distrito Federal.</t>
  </si>
  <si>
    <t>Contribuições Rurais</t>
  </si>
  <si>
    <t>Registra o total da arrecadação de receita de contribuições previdenciárias rurais, de acordo com o plano de custeio da previdência social – Lei nº 8.212, de 24/07/91.</t>
  </si>
  <si>
    <t>Contribuição Industrial Rural</t>
  </si>
  <si>
    <t>Registra o valor da arrecadação de receita de contribuições sociais de pessoas naturais, incidentes sobre a folha de salários, e jurídicas, inclusive cooperativas, que exerçam as seguintes atividades agro-industriais: indústria de cana-de-açúcar, de laticínios, de beneficiamento de chá e de mate, indústria da uva, de extração e beneficiamento de fibras vegetais e de descaroçamento de algodão, de beneficiamento de café, de extração de madeira para serraria, de resina, lenha e carvão vegetal, e matadouros ou abatedouros de animais de quaisquer espécies e charqueadas.</t>
  </si>
  <si>
    <t>Adicional à Contribuição Previdenciária</t>
  </si>
  <si>
    <t>Registra o valor da arrecadação de receita adicional à contribuição previdenciária sobre a folha mensal total de salários dos empregados das empresas em geral.</t>
  </si>
  <si>
    <t>Contribuição e Adicional para o Serviço Nacional de Aprendizagem Comercial – SENAC</t>
  </si>
  <si>
    <t>Registra o valor da arrecadação de contribuição e adicional à contribuição para o Serviço Nacional de Aprendizagem Comercial – SENAC.</t>
  </si>
  <si>
    <t>Contribuição para o Serviço Nacional de Aprendizagem Comercial – SENAC</t>
  </si>
  <si>
    <t>Registra o valor da arrecadação de contribuições sociais destinadas ao subsídio das atividades do SENAC. Obrigação patronal incidente sobre a folha de salários de contribuição de estabelecimentos comerciais ou empresas de atividades mistas que explorem assessoriamente quaisquer ramos peculiares de atividade comercial. É arrecadada pelo INSS, que se encarrega do repasse ao SENAC.</t>
  </si>
  <si>
    <t>Adicional à Contribuição para o Serviço Nacional de Aprendizagem Comercial – SENAC</t>
  </si>
  <si>
    <t>Registra o valor da arrecadação do adicional criado para atender à execução da política de apoio às micro e às pequenas empresas do Serviço Brasileiro de Apoio às Micro e Pequenas Empresas – SEBRAE. O adicional é recolhido pelo INSS e repassado ao SEBRAE.</t>
  </si>
  <si>
    <t>Contribuição e Adicional para o Serviço Nacional de Aprendizagem Industrial – SENAI</t>
  </si>
  <si>
    <t>Registra o valor da arrecadação da contribuição e adicional à contribuição destinados a subsidiar as atividades do Serviço Nacional de Aprendizagem Industrial – SENAI.</t>
  </si>
  <si>
    <t>Contribuição para o Serviço Nacional de Aprendizagem Industrial – SENAI</t>
  </si>
  <si>
    <t>Registra o valor da arrecadação de contribuições sociais destinadas a subsidiar as atividades do SENAI. Obrigação patronal incidente sobre a folha de salários de contribuição das empresas das categorias econômicas da indústria, das comunicações e da pesca. Destina-se à aplicação pelo SENAI no desenvolvimento da aprendizagem industrial. É arrecadada pelo INSS, que se encarrega do repasse ao SENAI.</t>
  </si>
  <si>
    <t>Adicional à Contribuição para o Serviço Nacional de Aprendizagem Industrial – SENAI</t>
  </si>
  <si>
    <t>Contribuição e Adicional para o Serviço Social do Comércio – SESC</t>
  </si>
  <si>
    <t>Registra o valor da arrecadação de contribuição e adicional à contribuição para o Serviço Social do Comércio – SESC.</t>
  </si>
  <si>
    <t>Contribuição para o Serviço Social do Comércio – SESC</t>
  </si>
  <si>
    <t>Registra o valor da arrecadação de contribuições sociais destinadas ao subsídio das atividades do Serviço Social do Comércio. Obrigação patronal incidente sobre a folha de salários de contribuição de estabelecimentos comerciais e assemelhados. Destina-se à aplicação no estudo, planejamento e execução de medidas que contribuam para o bem-estar social e para a melhoria do padrão de vida dos comerciários. É arrecadada pelo INSS, que se encarrega do repasse para o SESC.</t>
  </si>
  <si>
    <t>Adicional à Contribuição para o Serviço Social do Comércio – SESC</t>
  </si>
  <si>
    <t>Registra o valor da arrecadação de adicional criado para atender a execução da política de apoio às micro e às pequenas empresas do Serviço Brasileiro de Apoio às Micro e Pequenas Empresas – SEBRAE. O adicional é recolhido pelo INSS e repassado ao SEBRAE.</t>
  </si>
  <si>
    <t>Contribuição e Adicional para o Serviço Social da Indústria – SESI</t>
  </si>
  <si>
    <t>Registra o valor da arrecadação de contribuição e adicional à contribuição para o Serviço Social da Indústria – SESI.</t>
  </si>
  <si>
    <t>Contribuição para o Serviço Social da Indústria – SESI</t>
  </si>
  <si>
    <t>Registra o valor da arrecadação de contribuições sociais destinadas ao subsídio das atividades do SESI. Obrigação patronal incidente sobre a folha de salários de contribuição de estabelecimentos industriais e assemelhados. Destina-se à aplicação no estudo, planejamento e execução de medidas que contribuam diretamente para o bem-estar social de seus trabalhadores. É arrecadada pelo INSS, que se encarrega do repasse para o SESI.</t>
  </si>
  <si>
    <t>Adicional à Contribuição ao Serviço Social da Indústria – SESI</t>
  </si>
  <si>
    <t>Contribuições para o Programa de Integração Social e de Formação do Patrimônio do Servidor Público – PIS/PASEP</t>
  </si>
  <si>
    <t>Registra o valor total incidente sobre a receita operacional bruta de empresas públicas e privadas, sobre a folha de pagamento das entidades sem fins lucrativos, e sobre a receita corrente líquida de transferências da União, estados, municípios, DF e autarquias. Destina-se ao Fundo de Amparo ao Trabalhador – FAT, para o custeio do Programa de Seguro Desemprego e concessão de abonos salariais. Pelo menos 40% serão repassados ao BNDES para aplicação em programas de desenvolvimento econômico. Integra o orçamento da Seguridade Social.</t>
  </si>
  <si>
    <t>Receita do Principal das Contribuições para o PIS/PASEP</t>
  </si>
  <si>
    <t>Registra o valor incidente sobre a receita operacional bruta de empresas públicas e privadas, sobre a folha de pagamento das entidades sem fins lucrativos, e sobre a receita corrente líquida de transferências da União, Estados, municípios, DF e autarquias.</t>
  </si>
  <si>
    <t>Receita de Parcelamentos – Contribuições para o PIS/PASEP</t>
  </si>
  <si>
    <t xml:space="preserve">Registra o valor decorrente de parcelamentos das Contribuições para os Programas de Integração Social - PIS e de Formação do Patrimônio do Servidor Público - PASEP, no âmbito do Programa de Recuperação Fiscal - REFIS e do Programa Especial de Parcelamento de Débito – PAES, criados respectivamente por meio das leis nº 9.964/2000 e 10.684/2003. </t>
  </si>
  <si>
    <t>Contribuição Social sobre o Lucro das Pessoas Jurídicas</t>
  </si>
  <si>
    <t>Registra o valor total da arrecadação de receita de contribuições sociais do lucro líquido do exercício, já computado o próprio valor da Contribuição Social devida, antes da provisão para o Imposto de Renda.</t>
  </si>
  <si>
    <t>Receita do Principal da Contribuição Social sobre o Lucro das Pessoas Jurídicas</t>
  </si>
  <si>
    <t>Registra o valor da arrecadação de receita de contribuições sociais do lucro líquido do exercício, já computado o próprio valor da Contribuição Social devida, antes da provisão para o Imposto de Renda.</t>
  </si>
  <si>
    <t>Receita de Parcelamentos – Contribuição Social sobre o Lucro das Pessoas Jurídicas</t>
  </si>
  <si>
    <t>Registra o valor decorrente de parcelamentos da Contribuição Social sobre o Lucro das Pessoas Jurídicas, no âmbito do Programa de Recuperação Fiscal - REFIS e do Programa Especial de Parcelamento de Débito – PAES, criados respectivamente por meio das leis nº 9.964/2000 e 10.684/2003.</t>
  </si>
  <si>
    <t>Contribuição para o Serviço Nacional de Aprendizagem Rural – SENAR</t>
  </si>
  <si>
    <t>Registra o valor da arrecadação de contribuição destinada a subsidiar as atividades do Serviço Nacional de Aprendizagem – SENAR. Corresponde a 2,5% sobre o montante da remuneração paga aos empregados pelas pessoas jurídicas de direito privado, ou a elas equiparadas, que exerçam atividades agroindustriais, agropecuárias, extrativistas vegetais e animais, cooperativistas rurais e sindicais patronais rurais. É arrecadada pelo INSS e repassada ao SENAR para aplicação na formação profissional rural e na promoção social do trabalhador rural.</t>
  </si>
  <si>
    <t>Contribuição para o Serviço Social do Transporte – SEST</t>
  </si>
  <si>
    <t>Registra o valor da contribuição para o Serviço Social do Transporte – SEST. Obrigação patronal incidente sobre a folha de salários das empresas de transporte rodoviário e dos transportadores autônomos, na razão de 1,5% do salário de contribuição previdenciária. Recolhida a partir de janeiro/1994, destina-se a apoiar programas voltados para a promoção social do trabalhador de transporte rodoviário e do transportador autônomo, notadamente nos campos da alimentação, saúde, cultura, lazer e segurança no trabalho. É arrecadado pelo INSS, que se encarrega do repasse ao SEST.</t>
  </si>
  <si>
    <t>Contribuição para o Serviço Nacional de Aprendizagem do Transporte – SENAT</t>
  </si>
  <si>
    <t>Registra o valor da contribuição para o Serviço Nacional de Aprendizagem do Transporte – SENAT. Obrigação patronal incidente sobre a folha de salários das empresas de transporte rodoviário e dos transportadores autônomos, na razão de 1% do salário de contribuição previdenciária. Recolhida a partir de janeiro/1994, destina-se a apoiar programas voltados para a aprendizagem do trabalhador em transporte rodoviário e do transportador autônomo, notadamente nos campos de preparação, treinamento, aperfeiçoamento e formação profissional. É arrecadada pelo INSS, que se encarrega do repasse ao SENAT.</t>
  </si>
  <si>
    <t>Contribuição para o Serviço Brasileiro de Apoio às Micro e Pequenas Empresas – SEBRAE</t>
  </si>
  <si>
    <t>Registra o valor da contribuição para o Serviço Brasileiro de Apoio às Micro e Pequenas Empresas – SEBRAE. Receita proveniente de contribuições mensais de empresas ao Instituto Nacional de Seguridade Social – INSS –, por meio de Guia de Recolhimento da Previdência Social, e repassado ao SEBRAE no prazo de 30 dias após a sua arrecadação. Os recursos arrecadados terão como objetivo primordial apoiar o desenvolvimento das micro e pequenas empresas por meio de projetos que visem ao seu aperfeiçoamento técnico, racionalização e capacitação gerencial.</t>
  </si>
  <si>
    <t>Contribuição para o Serviço Nacional de Aprendizagem do Cooperativismo – SESCOOP</t>
  </si>
  <si>
    <t>Registra o valor da receita arrecadada sobre a receita de contribuição mensal compulsória de 2,5% sobre o montante da remuneração paga a todos os empregados pelas cooperativas. É recolhida pela Previdência Social e repassada ao SESCOOP. (MP n° 1961-18, de 06/01/2000)</t>
  </si>
  <si>
    <t>Contribuição sobre Jogos de Bingo</t>
  </si>
  <si>
    <t>Registra o valor da arrecadação de receita de contribuições sociais de sorteio dos jogos de bingos permanentes ou eventuais.</t>
  </si>
  <si>
    <t>Contribuição Relativa à Despedida de Empregado sem Justa Causa</t>
  </si>
  <si>
    <t>Registra o valor da arrecadação de receita de contribuições previdenciárias devidas pelos empregadores em caso de despedida de empregado sem justa causa.</t>
  </si>
  <si>
    <t>Contribuição sobre a Remuneração Devida ao Trabalhador</t>
  </si>
  <si>
    <t>Registra o valor da arrecadação de receita de contribuições previdenciárias de remuneração paga ou devida ao trabalhador.</t>
  </si>
  <si>
    <t>Outras Contribuições Sociais</t>
  </si>
  <si>
    <t>Registra o valor total da arrecadação das demais contribuições sociais não contempladas neste plano de contas.</t>
  </si>
  <si>
    <t>Contribuições de Intervenção no Domínio Econômico</t>
  </si>
  <si>
    <t>Registra a receita decorrente das Contribuições de Intervenção no Domínio Econômico.</t>
  </si>
  <si>
    <t>Contribuição para o Programa de Integração Nacional – PIN</t>
  </si>
  <si>
    <t>Registra o valor da parcela do Imposto de Renda – Pessoas Jurídicas, que serve de base de cálculo para aplicação em incentivos fiscais. Percentual de até 40% poderá ser deduzido para aplicação no grupo FINOR/FINAM/PIN/PROTERRA. Da parcela deduzida, 60% corresponderão à aplicação nos Fundos de Investimento da Amazônia (FINAM) e do Nordeste (FINOR); 24% serão destinados ao PIN e 16% ao PROTERRA. O PIN tem como objetivo promover a maior integração à economia nacional das regiões compreendidas nas áreas de atuação da SUDAM e da SUDENE. Os recursos são aplicados em programas e projetos considerados prioritários pela SUDAM e SUDENE.</t>
  </si>
  <si>
    <t>Contribuição para o Programa de Redistribuição de Terras e de Estímulo à Agroindústria do Norte e do Nordeste – PROTERRA</t>
  </si>
  <si>
    <t>Registra o valor da parcela do Imposto de Renda – Pessoas Jurídicas que serve de base de cálculo para aplicação em incentivos fiscais. Percentual de até 40% poderá ser deduzido para aplicação no grupo FINOR/FINAM/PIN/PROTERRA. Da parcela deduzida, 60% corresponderão à aplicação nos Fundos de Investimento da Amazônia (FINAM) e do Nordeste (FINOR); 24% serão destinados ao PIN e 16% ao PROTERRA. O PROTERRA tem como objetivo promover o mais fácil acesso do homem a terra, criar melhores condições de emprego de mão-de-obra e fomentar a agroindústria nas regiões compreendidas nas áreas de atuação da SUDAM e da SUDENE. Os recursos são aplicados em programas e projetos considerados prioritários pela SUDAM e SUDENE.</t>
  </si>
  <si>
    <t>Contribuições para o Desenvolvimento e Aperfeiçoamento das Atividades de Fiscalização</t>
  </si>
  <si>
    <t>Registra o valor da arrecadação de receita de contribuições econômicas para financiar o reaparelhamento e o reequipamento e a atender aos demais encargos específicos inerentes ao desenvolvimento e ao aperfeiçoamento das atividades de fiscalização dos tributos.</t>
  </si>
  <si>
    <t>Contribuições sobre Selo Especial de Controle</t>
  </si>
  <si>
    <t>Registra o valor da arrecadação de receita de contribuições econômicas de ressarcimento de selos de controle destinados a cigarros e bebidas.</t>
  </si>
  <si>
    <t>E</t>
  </si>
  <si>
    <t>E- Portaria SOF nº 7, de 12 de março de 2015</t>
  </si>
  <si>
    <t>Reclassificação para 1220.03.01 como taxa pela utilização de selos de controle e de contadores de produção.</t>
  </si>
  <si>
    <t>Contribuições sobre as Lojas Francas, Entrepostos Aduaneiros e Depósitos Alfandegados</t>
  </si>
  <si>
    <t xml:space="preserve">Registra o valor da arrecadação de receita de contribuições econômicas de ressarcimento das despesas administrativas decorrentes das atividades extraordinárias de fiscalização, devida por: - permissionários de regime de entreposto aduaneiro na importação de uso público; - concessionários de lojas francas; - beneficiários de Depósito Especial Alfandegado; - permissionários de local alfandegado de uso público; - análise e laudos laboratoriais realizados na importação de produtos das indústrias químicas e paraquímicas e alimentícias. </t>
  </si>
  <si>
    <t>Outras Contribuições para o Desenvolvimento e Aperfeiçoamento das Atividades de Fiscalização</t>
  </si>
  <si>
    <t>Registra o valor de outras contribuições para o desenvolvimento e aperfeiçoamento das atividades de fiscalização, não classificadas nos itens anteriores.</t>
  </si>
  <si>
    <t>Contribuição sobre Apostas em Competições Hípicas</t>
  </si>
  <si>
    <t>Registra o valor da arrecadação de receita de contribuições econômicas de apostas de cada entidade turística, a cada mês.</t>
  </si>
  <si>
    <t>Contribuição para o Desenvolvimento da Indústria Cinematográfica Nacional – CONDECINE</t>
  </si>
  <si>
    <t>Registra as contribuições incidentes sobre as diversas atividades ligadas à Indústria Cinematográfica e Videofonográfica, relacionadas no art. 32 da Medida Provisória - MP nº 2.228, de 6 de setembro de 2001.</t>
  </si>
  <si>
    <t>Receita de Remessa de Rendimentos da Exploração de Obras Cinematográficas e Videofonográficas</t>
  </si>
  <si>
    <t>Registra as contribuições incidentes sobre o pagamento, o crédito, o emprego, a remessa ou a entrega, aos produtores, distribuidores ou intermediários no exterior, de importâncias relativas a rendimento decorrente da exploração de obras cinematográficas e videofonográficas ou por sua aquisição ou importação, a preço fixo, nos termos do parágrafo único do art. 32 da Medida Provisória - MP nº 2.228-1, de 6 de setembro de 2001.</t>
  </si>
  <si>
    <t>Receita de Veiculação de Obras Cinematográficas e Videofonográficas com Fins Comerciais</t>
  </si>
  <si>
    <t>Registra as contribuições incidentes sobre a veiculação, a produção, o licenciamento e a distribuição de obras cinematográficas e videofonográficas com fins comerciais, por segmento de mercado a que forem destinadas, bem como sobre a veiculação ou distribuição de obra audiovisual publicitária incluída em programação internacional, nos termos dos incisos I e III do art. 32 da Medida Provisória - MP nº 2.228-1, de 6 de setembro de 2001.</t>
  </si>
  <si>
    <t>Receita de Distribuição de Conteúdos Audiovisuais por Prestadores de Serviço de Acesso Condicionado</t>
  </si>
  <si>
    <t>Registra as contribuições incidentes sobre a prestação de serviços que se utilizem de meios que possam, efetiva ou potencialmente, distribuir conteúdos audiovisuais nos termos da lei que dispõe sobre a comunicação audiovisual de acesso condicionado.</t>
  </si>
  <si>
    <t>Adicional sobre as Tarifas de Passagens Aéreas Domésticas</t>
  </si>
  <si>
    <t>Registra o valor da arrecadação de receita de contribuições econômicas do adicional das tarifas de passagens aéreas das linhas domésticas, operadas pelas empresas de transporte aéreo regular, inclusive as de transporte aéreo regional e os trechos de cabotagem.</t>
  </si>
  <si>
    <t>Cota-parte do Adicional ao Frete para Renovação da Marinha Mercante</t>
  </si>
  <si>
    <t xml:space="preserve">Registra o valor da contribuição incidente sobre o valor do frete cobrado no transporte de qualquer carga, por via marítima, fluvial ou lacustre. Os recursos se destinam ao Fundo de Marinha Mercante – FMM; à empresa brasileira de navegação, operando embarcação própria ou fretada de registro brasileiro; e 36% do AFMM gerado na navegação de longo curso por empresa brasileira operando embarcação de registro brasileiro é destinado a uma conta especial. Essa contribuição é aplicada prioritariamente na aquisição de embarcações novas, para uso próprio das empresas de navegação construídas em estaleiros brasileiros; no reparo, manutenção e modernização de embarcações, realizadas por empresas nacionais; e em pagamentos de amortizações e encargos concedidos com recursos do Fundo da Marinha Mercante. Pode também ser aplicada a fundo perdido, nos casos previstos em lei. </t>
  </si>
  <si>
    <t>Contribuição sobre a Receita das Concessionárias e Permissionárias de Energia Elétrica</t>
  </si>
  <si>
    <t>Registra o valor da contribuição correspondente a 60% dos recursos da obrigação de que as concessionárias e permissionárias de energia elétrica apliquem o mínimo de 1% de sua receita operacional líquida em pesquisa e desenvolvimento do setor elétrico. Tem como fato gerador a geração, a transmissão e a distribuição pelas concessionárias e permissionárias de serviços públicos de energia elétrica. Para esses recursos, será criada uma categoria de programação específica no âmbito do Fundo Nacional de Desenvolvimento Científico e Tecnológico – FNDCT, para aplicação no financiamento de programas e projetos de pesquisa científica e desenvolvimento tecnológico do setor elétrico, bem como na eficiência no uso final.</t>
  </si>
  <si>
    <t>Contribuição pela Licença de Uso, Aquisição ou Transferência de Tecnologia</t>
  </si>
  <si>
    <t>Registra o valor da arrecadação de receita de contribuições econômicas de intervenção no domínio econômico de empresa detentora de licença de uso ou adquirente de conhecimentos tecnológicos, bem como aquela signatária de contratos que impliquem transferência de tecnologia, firmados com residentes ou domiciliados no exterior.</t>
  </si>
  <si>
    <t>Contribuição sobre a Receita das Empresas Prestadoras de Serviços de Telecomunicações</t>
  </si>
  <si>
    <t xml:space="preserve">Registra o valor da receita arrecadada com a contribuição sobre a receita das empresas prestadoras de serviços de telecomunicações, referente a 1% sobre a receita operacional bruta decorrente da prestação de serviços de telecomunicações para o FUST, e 0,5% sobre a receita bruta para o FUNTTEL, excluindo-se o ICMS, o PIS e o COFINS. Os recursos serão aplicados no interesse do setor de telecomunicações. </t>
  </si>
  <si>
    <t>Contribuição sobre a Receita Operacional Bruta, Decorrente de Prestação de Serviços de Telecomunicações</t>
  </si>
  <si>
    <t>Registra o valor da receita arrecadada com a contribuição devida pelas empresas prestadoras de serviços de telecomunicações, decorrente da prestação dos serviços de telecomunicações, à alíquota de 1% sobre o valor da receita operacional bruta,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COFINS. Os recursos são destinados ao FUST, com a finalidade de cobrir a parcela de custo exclusivamente atribuível ao cumprimento das obrigações de universalização de serviços de telecomunicações que não possa ser recuperada com a exploração eficiente do serviço nos termos do disposto na Lei nº 9.472, de 16/07/97.</t>
  </si>
  <si>
    <t>Contribuição sobre a Receita Bruta das Empresas Prestadoras de Serviços de Telecomunicações</t>
  </si>
  <si>
    <t>Registra o valor da receita arrecadada com a contribuição devida pelas empresas prestadoras de serviços de telecomunicações, à alíquota de 0,5% sobre a receita bruta, decorrente de prestação de serviços de telecomunicações no regime público e privado. Excluem-se, para determinação da base de cálculo, as vendas canceladas, os descontos concedidos, o Imposto sobre Operações Relativas à Circulação de Mercadorias e sobre Prestações de Serviços de Transportes Interestaduais e Intermunicipal e de Comunicações – ICMS, a Contribuição ao Programa de Integração Social – PIS e a Contribuição para o Financiamento da Seguridade Social – COFINS. Os recursos são destinados ao FUNTTEL, para aplicação no interesse do setor de telecomunicações.</t>
  </si>
  <si>
    <t>Contribuição Relativa às Atividades de Importação e Comercialização de Petróleo e seus Derivados, Gás Natural e Álcool Carburante</t>
  </si>
  <si>
    <t>Registra o valor da contribuição relativa às atividades de importação e comercialização de petróleo e seus derivados, gás natural e álcool carburante. Os recursos arrecadados serão destinados ao pagamento de subsídio a preços ou transporte de álcool combustível, gás natural e seus derivados e derivados de petróleo, financiamento de projetos ambientais relacionados com a indústria do petróleo e do gás e, financiamento de programas de infra-estrutura de transportes (Emenda Constitucional nº 33, de 11/12/2001).</t>
  </si>
  <si>
    <t>Contribuição Relativa às Atividades de Importação de Petróleo e seus derivados, Gás Natural e Álcool Carburante</t>
  </si>
  <si>
    <t>Registra o valor da arrecadação da contribuição relativa às atividades de importação de petróleo e seus derivados, gás natural e álcool carburante. Os recursos arrecadados serão destinados ao pagamento de subsídio a preços ou transporte de álcool combustível, gás natural e seus derivados e derivados de petróleo, financiamento de projetos ambientais relacionados com a indústria do petróleo e do gás e financiamento de programas de infra-estrutura de transportes (Emenda Constitucional nº 33, de 11/12/2001).</t>
  </si>
  <si>
    <t>Contribuição Relativa às Atividades de Comercialização de Petróleo e seus Derivados, Gás Natural e Álcool Carburante</t>
  </si>
  <si>
    <t>Registra o valor da arrecadação da contribuição relativa às atividades de comercialização de petróleo e seus derivados, gás natural e álcool carburante. Os recursos arrecadados serão destinados ao pagamento de subsídio a preços ou transporte de álcool combustível, gás natural e seus derivados e derivados de petróleo, financiamento de projetos ambientais relacionados com a indústria do petróleo e do gás e financiamento de programas de infra-estrutura de transportes (Emenda Constitucional nº 33, de 11/12/2001).</t>
  </si>
  <si>
    <t>Receita de Parcelamentos – Contribuição Relativa às Atividades de Comercialização de Petróleo e seus Derivados, Gás Natural e Álcool Carburante</t>
  </si>
  <si>
    <t>Registra o valor decorrente de parcelamentos da Contribuição Relativa às Atividades de Comercialização de Petróleo e seus Derivados, Gás Natural e Álcool Carburante, no âmbito do Programa de Recuperação Fiscal - REFIS e do Programa Especial de Parcelamento de Débito – PAES, criados respectivamente por meio das leis nº 9.964/2000 e 10.684/2003.</t>
  </si>
  <si>
    <t>Contribuição para o Fomento da Radiodifusão Pública</t>
  </si>
  <si>
    <t>Registra o valor da arrecadação da receita pela prestação de serviços de radiodifusão pública, explorados diretamente pelo Poder Executivo ou outorgados por este a entidades de sua administração indireta.</t>
  </si>
  <si>
    <t>Contribuição sobre o Faturamento das Empresas de Informática</t>
  </si>
  <si>
    <t>Registra o valor das receitas de Contribuição sobre o Faturamento das Empresas de Informática.</t>
  </si>
  <si>
    <t xml:space="preserve">Contribuição sobre o Faturamento das Empresas de Informática Instaladas na Amazônia </t>
  </si>
  <si>
    <t>Registra o valor das receitas de Contribuição sobre o Faturamento das Empresas de Informática Instaladas na Amazônia.</t>
  </si>
  <si>
    <t>Contribuição sobre o Faturamento das Empresas de Informática Instaladas na Amazônia – Principal</t>
  </si>
  <si>
    <t>Registra o valor das receitas de Contribuição sobre o Faturamento das Empresas de Informática Instaladas na Amazônia – Principal.</t>
  </si>
  <si>
    <t>Contribuição sobre o Faturamento das Empresas de Informática Instaladas na Amazônia – Excedente</t>
  </si>
  <si>
    <t>Registra o valor das receitas de Contribuição sobre o Faturamento das Empresas de Informática Instaladas na Amazônia – Excedente.</t>
  </si>
  <si>
    <t>Contribuição sobre o Faturamento das Empresas de Informática Instaladas na Amazônia – Residual</t>
  </si>
  <si>
    <t>Registra o valor das receitas de Contribuição sobre o Faturamento das Empresas de Informática Instaladas na Amazônia – Residual.</t>
  </si>
  <si>
    <t>Contribuição sobre o Faturamento das Empresas de Informática Instaladas na Amazônia - Parcelamento de Débitos</t>
  </si>
  <si>
    <t>Registra o valor das receitas de Contribuição sobre o Faturamento das Empresas de Informática Instaladas na Amazônia - Parcelamento de Débitos.</t>
  </si>
  <si>
    <t>Contribuição sobre o Faturamento das Empresas de Informática Instaladas nas Demais Regiões</t>
  </si>
  <si>
    <t>Registra o valor das receitas de Contribuição sobre o Faturamento das Empresas de Informática Instaladas nas Demais Regiões.</t>
  </si>
  <si>
    <t>Contribuição sobre o Faturamento das Empresas de Informática Instaladas nas Demais Regiões – Principal</t>
  </si>
  <si>
    <t>Registra o valor das receitas de Contribuição sobre o Faturamento das Empresas de Informática Instaladas nas Demais Regiões – Principal.</t>
  </si>
  <si>
    <t>Contribuição sobre o Faturamento das Empresas de Informática Instaladas nas Demais Regiões – Excedente</t>
  </si>
  <si>
    <t>Registra o valor das receitas de Contribuição sobre o Faturamento das Empresas de Informática Instaladas nas Demais Regiões – Excedente.</t>
  </si>
  <si>
    <t>Contribuição sobre o Faturamento das Empresas de Informática Instaladas nas Demais Regiões – Residual</t>
  </si>
  <si>
    <t>Registra o valor das receitas de Contribuição sobre o Faturamento das Empresas de Informática Instaladas nas Demais Regiões – Residual.</t>
  </si>
  <si>
    <t>Contribuição sobre o Faturamento das Empresas de Informática Instaladas nas Demais Regiões - Parcelamento de Débitos</t>
  </si>
  <si>
    <t>Registra o valor das receitas de Contribuição sobre o Faturamento das Empresas de Informática Instaladas nas Demais Regiões - Parcelamento de Débitos.</t>
  </si>
  <si>
    <t>Outras Contribuições Econômicas</t>
  </si>
  <si>
    <t>Registra o valor da arrecadação de receita de outras contribuições econômicas não classificadas nos itens anteriores.</t>
  </si>
  <si>
    <t>Outras Contribuições Econômicas – Principal</t>
  </si>
  <si>
    <t>Registra o valor da arrecadação do principal de outras contribuições econômicas de natureza eventual para as quais não há contas específicas.</t>
  </si>
  <si>
    <t>Parcelamentos – Outras Contribuições Econômicas</t>
  </si>
  <si>
    <t>Registra o valor decorrente de parcelamentos de Outras Contribuições Econômicas, no âmbito do Programa de Recuperação Fiscal - REFIS e do Programa Especial de Parcelamento de Débito – PAES, criados respectivamente por meio das leis nº 9.964/2000 e 10.684/2003.</t>
  </si>
  <si>
    <t>Contribuição para o Custeio do Serviço de Iluminação Pública</t>
  </si>
  <si>
    <t>Registra a receita decorrente da contribuição para o custeio do serviço de iluminação pública.</t>
  </si>
  <si>
    <t>Receita Patrimonial</t>
  </si>
  <si>
    <t>Registra o valor total da arrecadação da receita patrimonial referente ao resultado financeiro da fruição do patrimônio, seja decorrente de bens imobiliários ou mobiliários, seja de participação societária.</t>
  </si>
  <si>
    <t>Receitas Imobiliárias</t>
  </si>
  <si>
    <t>Provenientes da utilização, por terceiros, de bens imóveis pertencentes ao setor público.</t>
  </si>
  <si>
    <t>Aluguéis</t>
  </si>
  <si>
    <t>Registra o valor total das receitas arrecadadas provenientes do pagamento de aluguéis pela utilização de próprios do poder público.</t>
  </si>
  <si>
    <t>Arrendamentos</t>
  </si>
  <si>
    <t>Registra o valor total da receita com o contrato pelo qual o poder público cede a terceiros, por certo tempo e preço, o uso e gozo de determinada área.</t>
  </si>
  <si>
    <t>Foros</t>
  </si>
  <si>
    <t>Registra o valor total da arrecadação com a quantia ou pensão paga pela pessoa que recebe por enfiteuse o domínio útil de um imóvel.</t>
  </si>
  <si>
    <t>Laudêmios</t>
  </si>
  <si>
    <t>Registra o valor total da arrecadação com pensão ou prêmio que o foreiro paga, quando há alienação do respectivo prédio por parte da pessoa que recebe por enfiteuse o domínio do imóvel, exceto nos casos de sucessão hereditária.</t>
  </si>
  <si>
    <t>Taxa de Ocupação de Imóveis</t>
  </si>
  <si>
    <t>Registra o valor total da arrecadação de taxa de ocupação de imóveis devida por seus ocupantes.</t>
  </si>
  <si>
    <t>Taxa de Ocupação de Terrenos da União</t>
  </si>
  <si>
    <t>Registra o valor da arrecadação de recursos provenientes da taxa de ocupação, devida pelos ocupantes de terrenos de marinha e demais terrenos de propriedade da União.</t>
  </si>
  <si>
    <t>Taxa de Ocupação de Imóveis Funcionais e Próprios Nacionais Residenciais</t>
  </si>
  <si>
    <t>Registra o valor da arrecadação de recursos provenientes da taxa de ocupação, devida pelos ocupantes de imóveis funcionais e próprios nacionais residenciais da União, agentes políticos e servidores públicos federais.</t>
  </si>
  <si>
    <t>Taxa de Ocupação de Outros Imóveis</t>
  </si>
  <si>
    <t>Registra o valor da arrecadação de recursos provenientes da taxa de ocupação, devida pelos ocupantes de outros bens imóveis de propriedade da União.</t>
  </si>
  <si>
    <t>Outras Receitas Imobiliárias</t>
  </si>
  <si>
    <t>Registra o valor total da arrecadação com outras receitas que tem origem na fruição do patrimônio imobiliário, não classificadas nos itens anteriores.</t>
  </si>
  <si>
    <t>Receitas de Valores Mobiliários</t>
  </si>
  <si>
    <t>Registra o valor total da arrecadação de receitas decorrentes de valores mobiliários.</t>
  </si>
  <si>
    <t>Juros de Títulos de Renda</t>
  </si>
  <si>
    <t>Registra o valor total da receita com juros de título de renda, provenientes de aplicações no mercado financeiro. Inclui o resultado das aplicações em títulos públicos.</t>
  </si>
  <si>
    <t>Dividendos, Participações e Juros sobre o Capital Próprio</t>
  </si>
  <si>
    <t>Natureza que agrega os valores de arrecadação de receitas oriundas do recebimento pela União ou pelas entidades da administração indireta de dividendos, participações e juros sobre o capital próprio.</t>
  </si>
  <si>
    <t>A - Portaria SOF nº 135, de 27 SET 2013.</t>
  </si>
  <si>
    <t>Dividendos</t>
  </si>
  <si>
    <t xml:space="preserve">Receitas atribuídas à União, ou aos órgãos da administração indireta, provenientes de resultados nas empresas, públicas ou não, regidas pela regulamentação observada pelas sociedades anônimas. </t>
  </si>
  <si>
    <t>I - Portaria SOF nº 135, de 27 SET 2013.</t>
  </si>
  <si>
    <t>Participações</t>
  </si>
  <si>
    <t>São receitas atribuíveis à União, provenientes da participação societária nos resultados de empresas de capital limitado.</t>
  </si>
  <si>
    <t>Juros sobre o Capital Próprio</t>
  </si>
  <si>
    <t>Registra os recursos provenientes do pagamento à União em face dos lucros obtidos pelas empresas estatais a título de Juros sobre o Capital Próprio. A exemplo dos dividendos, juros sobre o capital próprio são valores pagos pelas empresas em virtude de lucros obtidos. Trata-se, portanto, de receita primária.</t>
  </si>
  <si>
    <t>Registra o valor total da arrecadação proveniente de resultados em empresas nas quais as esferas de governo tenham participação, inclusive a remuneração de debêntures participativas.</t>
  </si>
  <si>
    <t>E - Portaria SOF nº 135, de 27 SET 2013.</t>
  </si>
  <si>
    <t>Remuneração de Depósitos Bancários</t>
  </si>
  <si>
    <t>Registra o valor de recursos provenientes de remuneração de depósitos bancários. Recursos oriundos de aplicações das entidades da administração pública no mercado financeiro, autorizadas por lei, em cadernetas de poupança, contas remuneradas, inclusive depósitos judiciais etc.</t>
  </si>
  <si>
    <t>Remuneração de Depósitos Especiais</t>
  </si>
  <si>
    <t>Registra o valor da arrecadação da receita decorrente da aplicação, em depósitos especiais, de disponibilidades financeiras, em instituições oficiais federais, de acordo com a legislação vigente.</t>
  </si>
  <si>
    <t>Remuneração de Saldos de Recursos Não Desembolsados</t>
  </si>
  <si>
    <t>Registra o valor da arrecadação de receita de remuneração dos saldos de recursos disponibilizados para pagamento de benefícios, efetuada pelo agente pagador.</t>
  </si>
  <si>
    <t>Remuneração dos Investimentos do Regime Próprio de Previdência do Servidor</t>
  </si>
  <si>
    <t>Registra o valor da arrecadação de receitas auferidas pelo Regime Próprio de Previdência do Servidor – RPPS em sua carteira de investimentos.</t>
  </si>
  <si>
    <t>Remuneração dos Investimentos do Regime Próprio de Previdência do Servidor em Renda Fixa</t>
  </si>
  <si>
    <t>Registra o valor dos rendimentos auferidos decorrentes da aplicação de recursos do RPPS no mercado financeiro, em fundos de renda fixa.</t>
  </si>
  <si>
    <t>Remuneração dos Investimentos do Regime Próprio de Previdência do Servidor em Renda Variável</t>
  </si>
  <si>
    <t>Registra o valor dos rendimentos auferidos decorrentes da aplicação de recursos do RPPS no mercado financeiro, em fundos de renda variável.</t>
  </si>
  <si>
    <t>Remuneração dos Investimentos do Regime Próprio de Previdência do Servidor em Fundos Imobiliários</t>
  </si>
  <si>
    <t>Registra o valor dos rendimentos auferidos decorrentes da aplicação de recursos do RPPS no mercado financeiro, em fundos imobiliários.</t>
  </si>
  <si>
    <t>Outras Receitas de Valores Mobiliários</t>
  </si>
  <si>
    <t>Registra o valor total da arrecadação com outras receitas de valores mobiliários, não classificadas nos itens anteriores.</t>
  </si>
  <si>
    <t>Receita de Concessões e Permissões</t>
  </si>
  <si>
    <t>Registra o valor total da arrecadação de receitas originadas da concessão ou permissão ao particular do direito de exploração de serviços públicos, os quais estão sujeitos ao controle, fiscalização e regulação do poder público.</t>
  </si>
  <si>
    <t>Receita de Concessões e Permissões – Serviços</t>
  </si>
  <si>
    <t>Registra o valor da arrecadação de receita de concessões e permissões do direito de exploração de serviços públicos.</t>
  </si>
  <si>
    <t>Receita de Concessões e Permissões – Serviços de Transporte</t>
  </si>
  <si>
    <t>Registra o valor da arrecadação de receita de concessões e permissões do direito de exploração de serviços públicos de transporte.</t>
  </si>
  <si>
    <t>Receita de Outorga dos Serviços de Transporte Ferroviário</t>
  </si>
  <si>
    <t>Registra o valor da arrecadação de receita de concessões e permissões dos serviços públicos de transporte ferroviário à iniciativa privada, em suas seis malhas regionais, que atuará na fiscalização, normatização e controle dos serviços concedidos.</t>
  </si>
  <si>
    <t>Receita de Outorga dos Serviços de Transportes Rodoviário Interestadual e Internacional de Passageiros</t>
  </si>
  <si>
    <t>Registra o valor da arrecadação de receita de concessões e permissões do direito de exploração dos serviços de transportes rodoviário interestadual e internacional de passageiros.</t>
  </si>
  <si>
    <t>Receita de Outorga dos Serviços de Transporte Metroviário de Passageiros</t>
  </si>
  <si>
    <t>Registra o valor da arrecadação de receita de outorga dos serviços de transporte metroviário de passageiros.</t>
  </si>
  <si>
    <t>Receita de Outorga dos Serviços de Transporte Marítimo de Passageiros</t>
  </si>
  <si>
    <t>Registra o valor da arrecadação de receita de outorga dos serviços de transporte marítimo de passageiros.</t>
  </si>
  <si>
    <t>Receita de Outorga dos Serviços de Transporte Coletivo Local e Intermunicipal</t>
  </si>
  <si>
    <t>Registra o valor da arrecadação de receita de outorga dos serviços de transporte coletivo local e intermunicipal de passageiros.</t>
  </si>
  <si>
    <t>Receita de Outorga dos Serviços de Infraestrutura Aeroportuária</t>
  </si>
  <si>
    <t>Registra os valores arrecadados em razão das outorgas de infraestrutura aeroportuária.</t>
  </si>
  <si>
    <t>Receita de Outorga para Exploração da Infraestrutura de Transporte Rodoviário</t>
  </si>
  <si>
    <t>Registra os valores arrecadados em razão de outorga para a exploração da infraestrutura de transporte rodoviário.</t>
  </si>
  <si>
    <t>I - Portaria SOF nº 13, de 18 FEV 2014.</t>
  </si>
  <si>
    <t>Outras Receitas de Concessões e Permissões – Serviços de Transporte</t>
  </si>
  <si>
    <t>Registra o valor da arrecadação de outras receitas de concessões e permissões de serviços de transportes, não previstas nos itens anteriores.</t>
  </si>
  <si>
    <t>Receita de Concessões e Permissões – Serviços de Comunicação</t>
  </si>
  <si>
    <t>Registra o valor da arrecadação de receita de concessões e permissões do direito de exploração de serviços comunicações.</t>
  </si>
  <si>
    <t>Receita de Outorga dos Serviços de Telecomunicações</t>
  </si>
  <si>
    <t>Registra o valor da arrecadação de receita de concessões e permissões do direito de exploração de serviços públicos de telecomunicações, incluindo o Serviço Móvel Celular, o Serviço Limitado e o Serviço de Transporte de Sinais de Telecomunicações por Satélite.</t>
  </si>
  <si>
    <t>Receita de Outorga dos Serviços de Radiodifusão Sonora e de Sons e Imagens</t>
  </si>
  <si>
    <t>Registra o valor da arrecadação de receita de concessões e permissões do direito de exploração de serviços públicos de radiodifusão sonora e de sons e imagens, incluindo o uso de radiofrequências.</t>
  </si>
  <si>
    <t>Receita de Outorga do Direito de uso de Radiofrequência</t>
  </si>
  <si>
    <t>Registra o valor da arrecadação de receita de concessões e permissões do direito de uso de radiofrequência para qualquer fim.</t>
  </si>
  <si>
    <t>Receita de Transferência de Concessão, de Permissão ou de Autorização de Telecomunicações ou de Uso de Radiofrequência</t>
  </si>
  <si>
    <t>Registra o valor da arrecadação de receita de concessões e permissões da transferência de concessão, de permissão ou de autorização de serviço de telecomunicações ou de uso de radiofrequência, a ser pago pela cessionária.</t>
  </si>
  <si>
    <t>Registra as receitas decorrentes do rateio da verba de fiscalização a ser cobrada pelos Estados e Distrito Federal (ou consórcio entre eles), com o Ministério dos Transportes - MT, na proporção de 5% sobre o valor pago mensalmente, pelas concessionárias, em função de convênios firmados entre a União e os respectivos Estados, para delegação de trechos de rodovias federais (ou obras rodoviárias federais), cuja exploração, mediante contratos de concessão, foi entregue pela União aos Estados para administração e exploração.</t>
  </si>
  <si>
    <t xml:space="preserve">Receita de Outorga do Direito de Exploração de Satélite Brasileiro </t>
  </si>
  <si>
    <t>Registra a arrecadação de recursos provenientes da Outorga do Direito de Exploração de Satélite Brasileiro.</t>
  </si>
  <si>
    <t>A-A</t>
  </si>
  <si>
    <t>A - Portaria SOF nº 57, de 25 JUN 2012.
A - Portaria SOF nº 13, de 18 FEV 2014.</t>
  </si>
  <si>
    <t>Receita de Outorga de Licenças e Autorizações da Agência Espacial Brasileira</t>
  </si>
  <si>
    <t>Registra as receitas provenientes da outorga de licenças e autorizações da Agência Espacial Brasileira – AEB.</t>
  </si>
  <si>
    <t>Outras Receitas de Concessões e Permissões – Serviços de Comunicação</t>
  </si>
  <si>
    <t>Registra o valor da arrecadação de outras receitas de concessões e permissões de serviços de comunicação, não previstas nos itens anteriores.</t>
  </si>
  <si>
    <t>Receita de Outorga para Exploração dos Serviços de Energia Elétrica</t>
  </si>
  <si>
    <t>Registra o valor da arrecadação de receita de concessões e permissões de uso do bem público, para exploração de aproveitamento energético dos cursos de água.</t>
  </si>
  <si>
    <t>Outras Receitas de Concessões e Permissões – Serviços</t>
  </si>
  <si>
    <t>Registra o valor da arrecadação de outras receitas de concessões e permissões de serviços públicos, não previstas nos itens anteriores.</t>
  </si>
  <si>
    <t>Receita de Concessões e Permissões – Exploração de Recursos Naturais</t>
  </si>
  <si>
    <t>Registra o valor da arrecadação de receita de concessões e permissões do direito de exploração de recursos naturais.</t>
  </si>
  <si>
    <t>Receita de Outorga dos Serviços de Exploração e Produção de Petróleo e Gás Natural</t>
  </si>
  <si>
    <t>Registra o valor da arrecadação de receita de concessões e permissões de exploração, desenvolvimento e produção de petróleo e gás natural, exercidas mediante contratos de concessão.</t>
  </si>
  <si>
    <t>Bônus de Assinatura de Contrato de Concessão</t>
  </si>
  <si>
    <t>Registra o valor da arrecadação de receita de concessões e permissões da proposta para obtenção da concessão. O bônus de assinatura terá valor mínimo estabelecido em edital e corresponderá ao pagamento ofertado na proposta para obtenção da concessão, devendo ser pago no ato da assinatura do contrato.</t>
  </si>
  <si>
    <t>Pagamento pela Retenção de Área para Exploração ou Produção</t>
  </si>
  <si>
    <t>Registra o valor da arrecadação de receita de concessões e permissões da retenção de área para exploração, desenvolvimento ou produção de petróleo e gás natural.</t>
  </si>
  <si>
    <t>Bônus de Assinatura de Contrato de Partilha de Produção</t>
  </si>
  <si>
    <t>Registra os recursos decorrentes do pagamento de bônus de assinatura dos contratos relativos às áreas do pré-sal e estratégicas. Segundo o inciso XII do art. 2o da Lei nº 12.351, de 22 de dezembro de 2010, o bônus de assinatura corresponde a um valor fixo que o contratado pagará à União no ato da celebração e nos termos do respectivo contrato de partilha de produção.</t>
  </si>
  <si>
    <t>A - Portaria SOF nº 232, de 23 DEZ 2013.</t>
  </si>
  <si>
    <t>Receita de Outorga de Direitos de Uso de Recursos Hídricos</t>
  </si>
  <si>
    <t>Registra o valor da arrecadação de receita decorrente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</si>
  <si>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Receita de Outorga de Direitos de Exploração e Pesquisa Mineral</t>
  </si>
  <si>
    <t>Registra o valor da arrecadação de receita decorrente da outorga do Alvará de Pesquisa Mineral.</t>
  </si>
  <si>
    <t>Receita de Concessão Florestal</t>
  </si>
  <si>
    <t>Registra o valor da arrecadação de receita decorrente de atividades de exploração e gestão de direitos de uso de florestas públicas, recursos florestais, produtos e serviços delas decorrentes, para produção sustentável, exercidas mediante contratos de concessão, a particulares que estejam em condições de atender às exigências do respectivo edital de licitação e que demonstrem capacidade para seu desempenho, por sua conta e risco e prazo determinado.</t>
  </si>
  <si>
    <t>Receita de Concessão de Florestas Nacionais – Valor Mínimo</t>
  </si>
  <si>
    <t>Registra o valor da arrecadação de receita decorrente do pagamento de preço mínimo definido no edital de licitação, calculado em função da quantidade de produto ou serviço auferido do objeto da concessão ou do faturamento líquido ou bruto, de unidades localizadas em florestas nacionais criadas pela União nos termos do art. 17 da Lei 9.985, de 18 de julho de 2000.</t>
  </si>
  <si>
    <t>Receita de Concessão de Florestas Nacionais – Demais Valores</t>
  </si>
  <si>
    <t>Registra o valor da arrecadação de receita decorrente do pagamento de preço superior ao mínimo definido no edital de licitação, calculado em função da quantidade de produto ou serviço auferido do objeto da concessão ou do faturamento líquido ou bruto, de unidades localizadas em florestas nacionais criadas pela União nos termos do art. 17 da Lei 9.985, de 18 de julho de 2000.</t>
  </si>
  <si>
    <t>Receita de Outras Concessões Florestais – Valor Mínimo</t>
  </si>
  <si>
    <t xml:space="preserve">Registra o valor da arrecadação de receita decorrente do pagamento de preço mínimo definido no edital de licitação, calculado em função da quantidade de produto ou serviço auferido do objeto da concessão florestal ou do faturamento líquido ou bruto, de unidades localizadas em áreas de domínio da União. </t>
  </si>
  <si>
    <t>Receita de Outras Concessões Florestais – Demais Valores</t>
  </si>
  <si>
    <t>Registra o valor da arrecadação de receita decorrente do pagamento de preço superior ao mínimo definido no edital de licitação, calculado em função da quantidade de produto ou serviço auferido do objeto da concessão florestal ou do faturamento líquido ou bruto, de unidades localizadas em áreas de domínio da União.</t>
  </si>
  <si>
    <t>Receita de Custos de Edital de Concessão Florestal</t>
  </si>
  <si>
    <t>Registra o valor da arrecadação de receita decorrente do pagamento de preço calculado sobre os custos de realização do edital de licitação da concessão florestal da unidade de manejo.</t>
  </si>
  <si>
    <t>Receita de Contratos de Transição de Concessão Florestal</t>
  </si>
  <si>
    <t xml:space="preserve">Registra o valor da arrecadação de receita do pagamento de preço decorrente de contratos de transição de concessão florestal para exploração e gestão de florestas públicas e recursos florestais. </t>
  </si>
  <si>
    <t>Outras Receitas de Concessões e Permissões – Recursos Naturais</t>
  </si>
  <si>
    <t>Registra o valor da arrecadação de outras receitas de concessões e permissões de recursos naturais, não previstas nos itens anteriores.</t>
  </si>
  <si>
    <t>Receita de Concessões e Permissões – Direitos de Uso de Bens Públicos</t>
  </si>
  <si>
    <t>Registra o valor da arrecadação de receita de concessões e permissões de direitos de uso de bens públicos.</t>
  </si>
  <si>
    <t>Receita de Concessão de Direito Real de Uso de Área Pública</t>
  </si>
  <si>
    <t>Registra o valor da arrecadação de receita auferida em função do pagamento feito por terceiros pela utilização e exploração de área pública. Os recursos arrecadados serão destinados ao financiamento das despesas do órgão concedente.</t>
  </si>
  <si>
    <t>Receita de Outorga de Direito de Uso ou de Exploração de Criação Protegida – Instituição Científica e Tecnológica</t>
  </si>
  <si>
    <t>Registra o valor de arrecadação de receita decorrente da celebração de contratos de transferência de tecnologia e de licenciamento para outorga de direito de uso de exploração de criação protegida.</t>
  </si>
  <si>
    <t>Receita de Concessão de Uso do Potencial de Energia Hidráulica</t>
  </si>
  <si>
    <t>Receita decorrente da autorização ou concessão, por parte da União, da exploração e aproveitamento dos potenciais de energia hidráulica.</t>
  </si>
  <si>
    <t>Receita da Permissão de Uso de Área da União de Curta Duração</t>
  </si>
  <si>
    <t xml:space="preserve">Registra o valor das receitas de </t>
  </si>
  <si>
    <t>Receita da Cessão de Uso de Bens da União</t>
  </si>
  <si>
    <t>Receita proveniente da utilização de áreas de domínio da União, as quais, a critério do Poder Executivo, poderão ser cedidas, gratuitamente ou em condições especiais, sob qualquer regime previsto em Lei.</t>
  </si>
  <si>
    <t>A - Portaria SOF nº 9, de 01 FEV 2013.</t>
  </si>
  <si>
    <t>Receita de Direito de Uso da Imagem e de Reprodução dos Bens do Acervo Patrimonial</t>
  </si>
  <si>
    <t>Registra o valor das receitas provenientes do exercício de atividades que sejam afetas à exploração dos direitos de uso da imagem e de reprodução de bens do acervo patrimonial sob sua jurisdição.</t>
  </si>
  <si>
    <t>I - Portaria SOF nº 62, de 27 JUN 2013.</t>
  </si>
  <si>
    <t>Receita da Cessão de Uso de Áreas as União Situadas em Unidades de Conservação Federais</t>
  </si>
  <si>
    <t>Registra o valor das receitas provenientes da cessão de uso onerosa da área afetada por empreendimento de linhas de transmissão e distribuição de energia elétrica, ou itens de infraestrutura semelhantes situadas em faixas de servidão administrativa em áreas adquiridas pelo Poder Público dentro de unidades de conservação federal de uso sustentável.</t>
  </si>
  <si>
    <t>Outras Receitas de Concessões e Permissões – Direitos de Uso de Bens Públicos</t>
  </si>
  <si>
    <t>Registra o valor da arrecadação de receita de outorga de direitos de uso de outros bens públicos.</t>
  </si>
  <si>
    <t>Outras Receitas de Concessões e Permissões</t>
  </si>
  <si>
    <t>Registra o valor de outras receitas de concessões e permissões não previstas nos itens anteriores.</t>
  </si>
  <si>
    <t>Compensações Financeiras</t>
  </si>
  <si>
    <t>Registra o valor total da arrecadação de receita de contribuições econômicas de recursos resultantes da exploração de petróleo bruto, xisto betuminoso e gás, de recursos hídricos e de recursos minerais.</t>
  </si>
  <si>
    <t>Utilização de Recursos Hídricos – Itaipu</t>
  </si>
  <si>
    <t>Registra o valor do pagamento de compensação financeira relativa aos royalties devidos por Itaipu Binacional do Brasil.</t>
  </si>
  <si>
    <t>Utilização de Recursos Hídricos – Demais Empresas</t>
  </si>
  <si>
    <t>Registra o valor da receita com o pagamento de compensação financeira relativa aos royalties devidos pela utilização de recursos hídricos para geração de energia elétrica por outras empresas, exceto Itaipu.</t>
  </si>
  <si>
    <t>Exploração de Recursos Minerais</t>
  </si>
  <si>
    <t>Registra o valor da arrecadação de receita de contribuições econômicas da compensação financeira pela exploração de recursos minerais.</t>
  </si>
  <si>
    <t>Royalties pela Exploração de Petróleo ou Gás Natural em Terra – Concessão</t>
  </si>
  <si>
    <t>Registra as receitas decorrentes dos pagamentos mensais dos royalties, em moeda nacional, a partir da data de início da produção comercial de cada campo, em montante correspondente a dez por cento da produção de petróleo ou gás natural.</t>
  </si>
  <si>
    <t>E - Portaria SOF nº 11, de 06 FEV 2013.</t>
  </si>
  <si>
    <t>Royalties pela Produção de Petróleo ou Gás Natural em Plataforma – Concessão</t>
  </si>
  <si>
    <t>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na plataforma continental.</t>
  </si>
  <si>
    <t>Royalties pela Produção de Petróleo ou Gás Natural em Plataforma - Concessão - Concessão em Áreas do Pré-Sal e Estratégicas - Campos que Iniciaram a Produção até 31/12/2009</t>
  </si>
  <si>
    <t xml:space="preserve">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na plataforma continental, em áreas do pré-sal e estratégicas nos campos que iniciaram a produção até 31/12/2009, respeitadas as condições estabelecidas pelos Decretos nº 7.403, de 23 de dezembro de 2010, e 7.657, de 23 de dezembro de 2011. </t>
  </si>
  <si>
    <t>Royalties pela Produção de Petróleo ou Gás Natural em Plataforma - Concessão - Concessão em Áreas do Pré-Sal e Estratégicas - Campos que Iniciaram a Produção após 31/12/2009</t>
  </si>
  <si>
    <t xml:space="preserve">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na plataforma continental, em áreas do pré-sal e estratégicas nos campos que iniciaram a produção após 31/12/2009, respeitadas as condições estabelecidas pelos Decretos nº 7.403, de 23 de dezembro de 2010, e 7.657, de 23 de dezembro de 2011. </t>
  </si>
  <si>
    <t>Royalties pela Produção de Petróleo ou Gás Natural em Plataforma - Concessão em Outras Áreas</t>
  </si>
  <si>
    <t xml:space="preserve">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na plataforma continental, em áreas não classificáveis como pré-sal e estratégicas. </t>
  </si>
  <si>
    <t>Royalties Excedentes pela Produção de Petróleo ou Gás Natural em Terra – Concessão</t>
  </si>
  <si>
    <t xml:space="preserve">Registra o valor da arrecadação de receita de contribuições econômicas dos royalties que excederem a 5% da produção de petróleo ou gás natural, quando a lavra ocorrer em terra ou em lagos, rios, ilhas fluviais e lacustres. </t>
  </si>
  <si>
    <t xml:space="preserve">Royalties Excedentes pela Produção de Petróleo ou Gás Natural em Plataforma – Concessão </t>
  </si>
  <si>
    <t xml:space="preserve">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t>
  </si>
  <si>
    <t>Royalties Excedentes pela Produção de Petróleo ou Gás Natural em Plataforma - Concessão em Áreas do Pré-Sal e Estratégicas - Campos que Iniciaram a Produção até 31/12/2009</t>
  </si>
  <si>
    <t xml:space="preserve">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do pré-sal e estratégicas nos campos que iniciaram a produção até 31/12/2009, respeitadas as condições estabelecidas pelos Decretos nº 7.403, de 23 de dezembro de 2010, e 7.657, de 23 de dezembro de 2011. </t>
  </si>
  <si>
    <t>Royalties Excedentes pela Produção de Petróleo ou Gás Natural em Plataforma - Concessão em Áreas do Pré-Sal e Estratégicas - Campos que Iniciaram a Produção após 31/12/2009</t>
  </si>
  <si>
    <t xml:space="preserve">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do pré-sal e estratégicas nos campos que iniciaram a produção após 31/12/2009, respeitadas as condições estabelecidas pelos Decretos nº 7.403, de 23 de dezembro de 2010, e 7.657, de 23 de dezembro de 2011. </t>
  </si>
  <si>
    <t>Royalties Excedentes pela Produção de Petróleo ou Gás Natural em Plataforma - Concessão em Outras Áreas</t>
  </si>
  <si>
    <t xml:space="preserve">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não classificáveis como pré-sal e estratégicas. </t>
  </si>
  <si>
    <t>Participação Especial pela Produção de Petróleo ou Gás Natural – Concessão</t>
  </si>
  <si>
    <t xml:space="preserve">Registra o valor da arrecadação da receita auferida a título de participação especial pela produção de petróleo, gás natural ou outros hidrocarbonetos fluidos em campos explorados sob regime de concessão. </t>
  </si>
  <si>
    <t>Participação Especial pela Produção de Petróleo ou Gás Natural - Concessão em Áreas do Pré-Sal e Estratégicas - Campos que Iniciaram a Produção até 31/12/2009</t>
  </si>
  <si>
    <t xml:space="preserve">Receita auferida a título de participação especial pela produção de petróleo, gás natural ou outros hidrocarbonetos fluidos em campos explorados sob regime de concessão, em áreas do pré-sal e estratégicas nos campos que iniciaram a produção até 31/12/2009, respeitadas as condições estabelecidas pelos Decretos nº 7.403, de 23 de dezembro de 2010, e 7.657, de 23 de dezembro de 2011. </t>
  </si>
  <si>
    <t>Participação Especial pela Produção de Petróleo ou Gás Natural - Concessão em Áreas do Pré-Sal e Estratégicas - Campos que Iniciaram a Produção após 31/12/2009</t>
  </si>
  <si>
    <t xml:space="preserve">Receita auferida a título de participação especial pela produção de petróleo, gás natural ou outros hidrocarbonetos fluidos em campos explorados sob regime de concessão, em áreas do pré-sal e estratégicas nos campos que iniciaram a produção após 31/12/2009, respeitadas as condições estabelecidas pelos Decretos nº 7.403, de 23 de dezembro de 2010, e 7.657, de 23 de dezembro de 2011. </t>
  </si>
  <si>
    <t>Participação Especial pela Produção de Petróleo ou Gás Natural - Concessão em Outras Áreas</t>
  </si>
  <si>
    <t xml:space="preserve">Receita auferida a título de participação especial pela produção de petróleo, gás natural ou outros hidrocarbonetos fluidos em campos explorados sob regime de concessão, em áreas não classificáveis como pré-sal e estratégicas. </t>
  </si>
  <si>
    <t>Receita da Supressão Vegetal no Interior das Florestas Nacionais</t>
  </si>
  <si>
    <t>Registra a arrecadação da indenização pela supressão de vegetação, no interior de florestas Nacionais, para execução de obras e outras hipóteses admitidas pela Lei nº 9.985/2000. Seu fato gerador corresponde à expedição de autorização para supressão de vegetação em áreas situadas no interior de florestas nacionais, emitida de acordo com os objetivos, o plano de manejo e os regulamentos da unidade de conservação. A expedição da autorização é condicionada ao pagamento do valor calculado da indenização em razão da floresta a ser suprimida, tomando-se como base o seu valor atual.</t>
  </si>
  <si>
    <t>Receita pela Produção de Petróleo ou Gás Natural - Partilha de Produção</t>
  </si>
  <si>
    <t xml:space="preserve">Registra os recursos decorrentes de compensação financeira pela produção de petróleo, gás natural e de outros hidrocarbonetos fluidos de que trata o § 1º do art. 20 da Constituição Federal, quando a produção ocorrer sob o regime de partilha de produção. </t>
  </si>
  <si>
    <t>Royalties pela Produção de Petróleo ou Gás Natural em Terra – Partilha de Produção</t>
  </si>
  <si>
    <t xml:space="preserve">Registra a receita decorrente do pagamento de compensação financeira (royalties) pela produção de petróleo, gás natural e outros hidrocarbonetos fluidos, sob o regime de partilha de produção, quando a lavra ocorrer em terra ou em lagos, rios e ilhas fluviais ou lacustres. </t>
  </si>
  <si>
    <t>Royalties pela Produção de Petróleo ou Gás Natural em Plataforma – Partilha de Produção</t>
  </si>
  <si>
    <t xml:space="preserve">Registra a receita decorrente do pagamento de compensação financeira (royalties) pela produção de petróleo, gás natural e outros hidrocarbonetos fluidos, sob o regime de partilha de produção, quando a lavra ocorrer na plataforma continental. </t>
  </si>
  <si>
    <t>Royalties Excedentes pela Produção de Petróleo ou Gás Natural em Terra - Partilha de Produção</t>
  </si>
  <si>
    <t xml:space="preserve">Registra a receita decorrente do pagamento de compensação financeira (royalties) pela produção de petróleo, gás natural e outros hidrocarbonetos fluidos, sob o regime de partilha de produção, quando a lavra ocorrer em terra ou em lagos, rios e ilhas fluviais ou lacustres. Esta natureza de receita registra a parcela dos royalties que excederem a 5% (cinco por cento) do valor da produção de petróleo, gás natural e outros hidrocarbonetos fluidos, sob o regime de partilha de produção, conforme o inciso I do art. 49 da Lei nº 9.478, de 6 de agosto de 1997. </t>
  </si>
  <si>
    <t>Royalties Excedentes pela Produção de Petróleo ou Gás Natural em Plataforma - Partilha de Produção</t>
  </si>
  <si>
    <t xml:space="preserve">Registra a receita decorrente do pagamento de compensação financeira (royalties) pela produção de petróleo, gás natural e outros hidrocarbonetos fluidos, sob o regime de partilha de produção, quando a lavra ocorrer na plataforma continental. Esta natureza de receita registra a parcela dos royalties que excederem a 5% (cinco por cento) do valor da produção de petróleo, gás natural e outros hidrocarbonetos fluidos, sob o regime de partilha de produção, conforme o inciso II do art. 49 da Lei nº 9.478, de 6 de agosto de 1997. </t>
  </si>
  <si>
    <t>Participação Especial pela Produção de Petróleo ou Gás Natural - Partilha de Produção</t>
  </si>
  <si>
    <t xml:space="preserve">Registra a receita auferida em função do pagamento de participação especial relativa a contratos de concessão para a exploração e produção de petróleo ou gás natural sob o regime de partilha de produção, em casos de grande volume de produção de petróleo ou de grande rentabilidade. A participação especial será aplicada sobre a receita bruta da produção, deduzidos os royalties, os investimentos na exploração, os custos operacionais, a depreciação e os tributos previstos na legislação em vigor. </t>
  </si>
  <si>
    <t>Receita de Compensações Ambientais</t>
  </si>
  <si>
    <t>Registra a arrecadação oriunda da compensação financeira decorrente do licenciamento ambiental de empreendimento de significativo impacto ambiental.</t>
  </si>
  <si>
    <t>I - Portaria SOF nº 197, de 29 OUT 2013.</t>
  </si>
  <si>
    <t>Receita da Produção de Petróleo, Gás Natural e Outros Hidrocarbonetos Fluidos – Regime de Concessão</t>
  </si>
  <si>
    <t>Natureza que agrega os valores de arrecadação de receitas oriundas da produção de petróleo, gás natural ou outros hidrocarbonetos fluidos, quando a lavra ocorrer sob o regime de concessão.</t>
  </si>
  <si>
    <t>I-E</t>
  </si>
  <si>
    <t>I - Portaria SOF nº 11, de 06 FEV 2013. 
E - Portaria SOF nº 24, de 26 MAR 2014.</t>
  </si>
  <si>
    <t>Receita da Produção de Petróleo, Gás Natural e Outros Hidrocarbonetos Fluidos - Contratos de Concessão Firmados antes de 03/12/2012</t>
  </si>
  <si>
    <t>Natureza que agrega os valores de arrecadação de receitas oriundas da produção de petróleo, gás natural ou outros hidrocarbonetos fluidos quando a lavra ocorrer sob o regime de concessão, considerados apenas os contratos firmados antes de 03/12/2012, conforme artigos 48, 49 e 50 da Lei nº 9.478, de 6 de agosto de 1997, modificada pela Lei nº 12.734 de 30 de novembro de 2012.</t>
  </si>
  <si>
    <t>Receita da Produção de Petróleo, Gás Natural e Outros Hidrocarbonetos Fluidos no Pré-Sal - Contratos de Concessão Firmados antes de 03/12/2012</t>
  </si>
  <si>
    <t>Natureza que agrega os valores de arrecadação de receitas oriundas da produção de petróleo, gás natural ou outros hidrocarbonetos fluidos, quando a lavra ocorrer no horizonte geológico denominado Pré-Sal*, em campos localizados na área definida no inciso IV do caput do art. 2o da Lei nº 12.351, de 2010, sob o regime de concessão, considerados apenas os contratos firmados antes de 03/12/2012, conforme artigos 48, 49, 50 e 50-A da Lei nº 9.478, de 6 de agosto de 1997, modificada pela Lei nº 12.734 de 30 de novembro de 2012 e pela Medida Provisória nº 592 de 03/12/2012.</t>
  </si>
  <si>
    <t>Royalties Mínimos pela Produção de Petróleo, Gás Natural e Outros Hidrocarbonetos Fluidos no Pré-Sal - Contratos de Concessão Firmados antes de 03/12/2012</t>
  </si>
  <si>
    <t>Natureza que agrega os valores de arrecadação de receitas oriundas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no horizonte geológico denominado Pré-Sal*, em campos localizados na área definida no inciso IV do caput do art. 2o da Lei nº 12.351, de 2010 (vide art. 50-A da Lei nº 9.478/97, incluído pela Medida Provisória nº 592 de 03/12/2012), considerados apenas os contratos firmados antes de 03/12/2012.</t>
  </si>
  <si>
    <t>Royalties Mínimos pela Produção em Plataforma de Petróleo, Gás Natural e Outros Hidrocarbonetos Fluidos no Pré-Sal - Contratos de Concessão Firmados antes de 03/12/2012</t>
  </si>
  <si>
    <t>Registra o valor da arrecadação de receitas oriundas da parcela do valor do royalty, previsto no contrato de concessão, que representar 5% do valor da produção de petróleo, gás natural ou outros hidrocarbonetos fluidos, conforme determina o art. 48 da Lei nº 9.478, de 6 de agosto de 1997, quando a lavra ocorrer sob o regime de concessão, no horizonte geológico denominado Pré-Sal*, em campos localizados na área definida no inciso IV do caput do art. 2o da Lei nº 12.351, de 2010 (vide art. 50-A da Lei nº 9.478/97, incluído pela Medida Provisória nº 592 de 03/12/2012), na plataforma continental, no mar territorial ou na zona econômica exclusiva, consoante ao art. 7o da Lei nº 7.990, de 28 de dezembro de 1989, considerados apenas os contratos firmados antes de 03/12/2012.</t>
  </si>
  <si>
    <t>Receita Decorrente do Direito de Exploração de Bens Públicos em Áreas de Domínio Público</t>
  </si>
  <si>
    <t>Natureza que agrega os valores de arrecadação de receitas oriundas da parcela do valor do royalty previsto no contrato de concessão, que exceder a 5% do valor da produção de petróleo, gás natural ou outros hidrocarbonetos fluidos, conforme determina o art. 49 da Lei nº 9.478, de 6 de agosto de 1997, quando a lavra ocorrer sob o regime de concessão, no horizonte geológico denominado Pré-Sal*, em campos localizados na área definida no inciso IV do caput do art. 2o da Lei nº 12.351, de 2010 (vide art. 50-A da Lei nº 9.478/97, incluído pela Medida Provisória nº 592 de 03/12/2012), considerados apenas os contratos firmados antes de 03/12/2012.</t>
  </si>
  <si>
    <t>Royalties Excedentes pela Produção em Plataforma de Petróleo, Gás Natural e Outros Hidrocarbonetos Fluidos no Pré-Sal - Contratos de Concessão Firmados antes de 03/12/2012</t>
  </si>
  <si>
    <t>Registra o valor da arrecadação de receitas oriundas da parcela do valor do royalty, previsto no contrato de concessão, que exceder a 5% do valor da produção de petróleo, gás natural ou outros hidrocarbonetos fluidos, quando a lavra ocorrer sob o regime de concessão na plataforma continental, conforme a Lei nº 9.478/97, art. 49, caput e inciso II, no horizonte geológico denominado Pré-Sal*, em campos localizados na área definida no inciso IV do caput do art. 2o da Lei nº 12.351, de 2010 (vide art. 50-A da Lei nº 9.478/97, incluído pela Medida Provisória nº 592 de 03/12/2012), considerados apenas os contratos firmados antes de 03/12/2012.</t>
  </si>
  <si>
    <t>Participação Especial pela Produção de Petróleo, Gás Natural e Outros Hidrocarbonetos Fluidos no Pré-Sal - Contratos de Concessão Firmados antes de 03/12/2012</t>
  </si>
  <si>
    <t>Receita decorrente dos direitos da União pela exploração de bens localizados em áreas sob seu domínio.</t>
  </si>
  <si>
    <t>Receita da Produção de Petróleo, Gás Natural e Outros Hidrocarbonetos Fluidos em Outras Áreas - Contratos de Concessão Firmados antes de 03/12/2012</t>
  </si>
  <si>
    <t>Natureza que agrega os valores de arrecadação de receitas oriundas da produção de petróleo, gás natural ou outros hidrocarbonetos fluidos, quando a lavra ocorrer sob o regime de concessão fora das áreas do pré-sal* e estratégicas, considerados apenas os contratos firmados antes de 03/12/2012, conforme artigos 48, 49 e 50 da Lei nº 9.478, de 6 de agosto de 1997.</t>
  </si>
  <si>
    <t>Royalties Mínimos pela Produção de Petróleo, Gás Natural e Outros Hidrocarbonetos Fluidos em Outras Áreas - Contratos de Concessão Firmados antes de 03/12/2012</t>
  </si>
  <si>
    <t>Natureza que agrega os valores de arrecadação de receitas oriundas da parcela do valor do royalty previsto no contrato de concessão, que representar até 5% do valor da produção de petróleo, gás natural ou outros hidrocarbonetos fluidos, conforme determina o art. 48 da Lei nº 9.478, de 6 de agosto de 1997, quando a lavra ocorrer sob o regime de concessão fora das áreas do pré-sal e estratégicas, considerados apenas os contratos firmados antes de 03/12/2012.</t>
  </si>
  <si>
    <t>Royalties Mínimos pela Produção em Plataforma de Petróleo, Gás Natural e Outros Hidrocarbonetos Fluidos em Outras Áreas - Contratos de Concessão Firmados antes de 03/12/2012</t>
  </si>
  <si>
    <t xml:space="preserve">Registra o valor da arrecadação de receitas oriundas da parcela do valor do royalty previsto no contrato de concessão, que representar 5% do valor da produção de petróleo, gás natural ou outros hidrocarbonetos fluidos (vide artigo 48 da Lei nº 9.478/97), fora das áreas do pré-sal* e estratégicas, quando a lavra ocorrer sob o regime de concessão na plataforma continental, no mar territorial ou na zona econômica exclusiva, considerados apenas os contratos firmados antes de 03/12/2012. </t>
  </si>
  <si>
    <t>Royalties Mínimos pela Produção em Terra de Petróleo, Gás Natural e Outros Hidrocarbonetos Fluidos em Outras Áreas - Contratos de Concessão Firmados antes de 03/12/2012</t>
  </si>
  <si>
    <t xml:space="preserve">Registra o valor da arrecadação de receitas oriundas da parcela do valor do royalty previsto no contrato de concessão, que representar 5% do valor da produção de petróleo, gás natural ou outros hidrocarbonetos fluidos (vide artigo 48 da Lei nº 9.478/97), fora das áreas do pré-sal* e estratégicas, quando a lavra ocorrer em terra, sob o regime de concessão, considerados apenas os contratos firmados antes de 03/12/2012. </t>
  </si>
  <si>
    <t>Royalties Excedentes pela Produção de Petróleo, Gás Natural e Outros Hidrocarbonetos Fluidos em Outras Áreas - Contratos de Concessão Firmados antes de 03/12/2012</t>
  </si>
  <si>
    <t>Natureza que agrega os valores de arrecadação de receitas oriundas da parcela do valor do royalty previsto no contrato de concessão, que exceder a 5% do valor da produção de petróleo, gás natural ou outros hidrocarbonetos fluidos, conforme determina o art. 49 da Lei nº 9.478, de 6 de agosto de 1997, quando a lavra ocorrer sob o regime de concessão fora das áreas do pré-sal e estratégicas, considerados apenas os contratos firmados antes de 03/12/2012.</t>
  </si>
  <si>
    <t>Royalties Excedentes pela Produção em Plataforma de Petróleo, Gás Natural e Outros Hidrocarbonetos Fluidos em Outras Áreas - Contratos de Concessão Firmados antes de 3 antes de 03/12/2012</t>
  </si>
  <si>
    <t xml:space="preserve">Registra o valor da arrecadação de receitas oriundas da parcela do valor do royalty previsto no contrato de concessão, que exceder a 5% do valor da produção de petróleo, gás natural ou outros hidrocarbonetos fluidos (vide artigo 49 da Lei nº 9.478/97) quando a lavra ocorrer sob o regime de concessão na plataforma continental, no mar territorial ou na zona econômica exclusiva, fora das áreas do pré-sal* e estratégicas, considerados apenas os contratos firmados antes de 03/12/2012. </t>
  </si>
  <si>
    <t>Royalties Excedentes pela Produção em Terra de Petróleo, Gás Natural e Outros Hidrocarbonetos Fluidos em Outras Áreas - Contratos de Concessão Firmados antes de 3 antes de 03/12/2012</t>
  </si>
  <si>
    <t>Registra o valor da arrecadação de receitas oriundas da parcela do valor do royalty previsto no contrato de concessão, que exceder a 5% do valor da produção de petróleo, gás natural ou outros hidrocarbonetos fluidos (vide artigo 49 da Lei nº 9.478/97) quando a lavra ocorrer sob o regime de concessão, em terra (ou em lagos, rios ilhas fluviais e lacustres), fora das áreas do pré-sal* e estratégicas, considerados apenas os contratos firmados antes de 03/12/2012.</t>
  </si>
  <si>
    <t>Participação Especial pela Produção de Petróleo, Gás Natural e Outros Hidrocarbonetos Fluidos em Outras Áreas - Contratos de Concessão Firmados antes de 03/12/2012</t>
  </si>
  <si>
    <t>Receita auferida a título de participação especial pela produção de petróleo, gás natural ou outros hidrocarbonetos fluidos em campos explorados sob regime de concessão, fora das áreas do pré-sal e estratégicas, considerados apenas os contratos firmados antes de 03/12/2012.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</si>
  <si>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Receita da Produção de Petróleo, Gás Natural e Outros Hidrocarbonetos Fluidos - Contratos de Concessão Firmados a partir de 03/12/2012</t>
  </si>
  <si>
    <t>Natureza que agrega os valores de arrecadação de receitas oriundas da produção de petróleo, gás natural ou outros hidrocarbonetos fluidos, conforme determina a Lei nº 9.478, de 6 de agosto de 1997, alterada pela Lei nº 12.734, de 30 de novembro de 2012, e pela Medida Provisória nº 592, de 03/12/2012, quando a lavra ocorrer sob o regime de concessão com contratos firmados a partir de 03/12/2012.</t>
  </si>
  <si>
    <t>Receita da Produção de Petróleo, Gás Natural e Outros Hidrocarbonetos Fluidos em Outras Áreas - Contratos de Concessão Firmados a partir de 03/12/2012</t>
  </si>
  <si>
    <t>Natureza que agrega os valores de arrecadação de receitas oriundas da produção de petróleo, gás natural ou outros hidrocarbonetos fluidos,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</si>
  <si>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Mínimos pela Produção de Petróleo, Gás Natural e Outros Hidrocarbonetos Fluidos em Outras Áreas - Contratos de Concessão Firmados a partir de 03/12/2012</t>
  </si>
  <si>
    <t>Natureza que agrega os valores de arrecadação de receitas oriundas da parcela do valor dos royalties da produção de petróleo, gás natural ou outros hidrocarbonetos fluidos, que representar até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</si>
  <si>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Mínimos pela Produção em Plataforma de Petróleo, Gás Natural e Outros Hidrocarbonetos Fluidos em Outras Áreas - Contratos de Concessão Firmados a partir de 03/12/2012</t>
  </si>
  <si>
    <t>Registra o valor da arrecadação da parcela do valor dos royalties oriundos da produção de petróleo, gás natural ou outros hidrocarbonetos fluidos na plataforma continental, no mar territorial ou na zona econômica exclusiva, que representar até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</si>
  <si>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Mínimos pela Produção em Terra de Petróleo, Gás Natural e Outros Hidrocarbonetos Fluidos em Outras Áreas - Contratos de Concessão Firmados a partir de 03/12/2012</t>
  </si>
  <si>
    <t>Registra o valor da arrecadação da parcela do valor dos royalties oriundos da produção de petróleo, gás natural ou outros hidrocarbonetos fluidos em terra ou em lagos, rios, ilhas fluviais e lacustres, que representar até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</si>
  <si>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Excedentes pela Produção de Petróleo, Gás Natural e Outros Hidrocarbonetos Fluidos em Outras Áreas - Contratos de Concessão Firmados a partir de 03/12/2012</t>
  </si>
  <si>
    <t>Natureza que agrega os valores de arrecadação de receitas oriundas do valor dos royalties da produção de petróleo, gás natural ou outros hidrocarbonetos fluidos, que exceder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</si>
  <si>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Excedentes pela Produção em Plataforma de Petróleo, Gás Natural e Outros Hidrocarbonetos Fluidos em Outras Áreas - Contratos de Concessão Firmados a partir de 03/12/2012</t>
  </si>
  <si>
    <t>Registra o valor da arrecadação da parcela do valor dos royalties oriundos da produção de petróleo, gás natural ou outros hidrocarbonetos fluidos na plataforma continental, no mar territorial ou na zona econômica exclusiva, que exceder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</si>
  <si>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Royalties Excedentes pela Produção em Terra de Petróleo, Gás Natural e Outros Hidrocarbonetos Fluidos em Outras Áreas - Contratos de Concessão Firmados a partir de 03/12/2012</t>
  </si>
  <si>
    <t>Registra o valor da arrecadação da parcela do valor dos royalties oriundos da produção de petróleo, gás natural ou outros hidrocarbonetos fluidos em terra ou em lagos, rios, ilhas fluviais e lacustres, que exceder 5% do valor da produção, conforme determina a Lei nº 9.478, de 6 de agosto de 1997, alterada pela Lei nº 12.734, de 30 de novembro de 2012, e pela Medida Provisória nº 592, de 03/12/2012, quando a lavra ocorrer sob o regime de concessão com contratos firmados a partir de 03/12/2012, em áreas não classificáveis como pré-sal e estratégicas.</t>
  </si>
  <si>
    <t>Participação Especial pela Produção de Petróleo, Gás Natural e Outros Hidrocarbonetos Fluidos em Outras Áreas - Contratos de Concessão Firmados a partir de 03/12/2012</t>
  </si>
  <si>
    <t>Registra o valor da arrecadação da receita auferida a título de participação especial pela produção de petróleo, gás natural ou outros hidrocarbonetos fluidos, em campos explorados sob regime de concessão com contratos firmados a partir de 03/12/2012, em áreas não classificáveis como pré-sal e estratégicas.</t>
  </si>
  <si>
    <t>Receita da Produção de Petróleo, Gás Natural e Outros Hidrocarbonetos Fluidos - Regime de Partilha de Produção</t>
  </si>
  <si>
    <t>Natureza que agrega os valores de arrecadação de receitas oriundas da produção de petróleo, gás natural ou outros hidrocarbonetos fluidos, em áreas do pré-sal e estratégicas, quando a lavra ocorrer sob o regime de partilha de produção, conforme determina o art. 3o da Lei nº 12.351, de 22 de dezembro de 2010, alterada pela Lei nº 12.734, de 30 de novembro de 2012, e pela Medida Provisória nº 592, de 03/12/2012.</t>
  </si>
  <si>
    <t>Royalties pela Produção de Petróleo, Gás Natural e Outros Hidrocarbonetos Fluidos - Regime de Partilha de Produção</t>
  </si>
  <si>
    <t>Natureza que agrega os valores de arrecadação de receitas oriundas dos royalties da produção de petróleo, gás natural ou outros hidrocarbonetos fluidos em terra ou na plataforma continental, no mar territorial ou na zona econômica exclusiva, em áreas do pré-sal e estratégicas, quando a lavra ocorrer sob o regime de partilha de produção, conforme determina o artigo 3º combinado com os artigos 42, inciso I e 42-A da Lei nº 12.351, de 22 de dezembro de 2010, alterada pela Lei nº 12.734, de 30 de novembro de 2012, e pela Medida Provisória nº 592, de 03/12/2012.</t>
  </si>
  <si>
    <t>Royalties pela Produção em Plataforma de Petróleo, Gás Natural e Outros Hidrocarbonetos Fluidos - Regime de Partilha de Produção</t>
  </si>
  <si>
    <t>Registra o valor da arrecadação da parcela do valor dos royalties oriundos da produção de petróleo, gás natural ou outros hidrocarbonetos fluidos na plataforma continental, no mar territorial ou na zona econômica exclusiva, quando a lavra ocorrer sob o regime de partilha de produção, em áreas do pré-sal e estratégicas, conforme determina o artigo 3o combinado com os artigos 42, inciso I, 42-A e 42-B, inciso II da Lei nº 12.351, de 22 de dezembro de 2010, alterada pela Lei nº 12.734, de 30 de novembro de 2012, e pela Medida Provisória nº 592, de 03/12/2012.</t>
  </si>
  <si>
    <t>Royalties pela Produção em Terra de Petróleo, Gás Natural e Outros Hidrocarbonetos Fluidos - Regime de Partilha de Produção</t>
  </si>
  <si>
    <t>Registra o valor da arrecadação da parcela do valor dos royalties oriundos da produção de petróleo, gás natural ou outros hidrocarbonetos fluidos em terra ou em lagos, rios, ilhas fluviais e lacustres, quando a lavra ocorrer sob o regime de partilha de produção, em áreas do pré-sal e estratégicas, conforme determina o artigo 3o combinado com os artigos 42, inciso I, 42-A e 42-B, inciso I, da Lei nº 12.351, de 22 de dezembro de 2010, alterada pela Lei nº 12.734, de 30 de novembro de 2012, e pela Medida Provisória nº 592, de 03/12/2012.</t>
  </si>
  <si>
    <t>Receita da Produção de Petróleo, Gás Natural e Outros Hidrocarbonetos Fluidos – Cessão Onerosa à Petrobras</t>
  </si>
  <si>
    <t>Natureza que agrega os valores de arrecadação de receitas oriundas da produção de petróleo, gás natural ou outros hidrocarbonetos fluidos, relativas a contratos celebrados sob o regime de cessão onerosa à Petrobras.</t>
  </si>
  <si>
    <t>I - Portaria SOF nº 54, de 20 JUN 2014.</t>
  </si>
  <si>
    <t>Royalties Mínimos pela Produção de Petróleo – Cessão Onerosa à Petrobras</t>
  </si>
  <si>
    <t>Natureza que agrega os valores de arrecadação de receitas oriundas da parcela do valor do royalty, previsto no contrato de Cessão Onerosa à Petrobras, que representar 5% do valor da produção de petróleo, gás natural ou outros hidrocarbonetos fluidos.</t>
  </si>
  <si>
    <t>Royalties Mínimos pela Produção de Petróleo em Terra – Cessão Onerosa à Petrobras</t>
  </si>
  <si>
    <t>Registra o valor da arrecadação de receitas oriundas da parcela do valor do royalty, previsto no contrato de cessão onerosa à Petrobras, que representar 5% do valor da produção de petróleo, gás natural ou outros hidrocarbonetos fluidos, quando a lavra ocorrer em terra ou em lagos, rios, ilhas fluviais e lacustres.</t>
  </si>
  <si>
    <t>Royalties Mínimos pela Produção de Petróleo em Plataforma – Cessão Onerosa à Petrobras</t>
  </si>
  <si>
    <t>Registra o valor da arrecadação de receitas oriundas da parcela do valor do royalty, previsto no contrato de cessão onerosa à Petrobras, que representar 5% do valor da produção de petróleo, gás natural ou outros hidrocarbonetos fluidos, quando a lavra ocorrer na plataforma continental, no mar territorial ou na zona econômica exclusiva.</t>
  </si>
  <si>
    <t>Royalties Mínimos pela Produção de Petróleo em Plataforma - Declaração de Comercialidade antes de 3/12/2012 – Cessão Onerosa à Petrobras</t>
  </si>
  <si>
    <t>Registra, para o regime de cessão onerosa à Petrobras, o valor dos royalties que representem 5% do valor da produção de petróleo, gás natural ou outros hidrocarbonetos fluidos, quando a lavra ocorrer na plataforma continental, no mar territorial ou na zona econômica exclusiva, em contratos cuja declaração de comercialidade tenha ocorrido antes de 3/12/2012.</t>
  </si>
  <si>
    <t>Royalties Mínimos pela Produção de Petróleo em Plataforma - Declaração de Comercialidade a partir de 3/12/2012 – Cessão Onerosa à Petrobras</t>
  </si>
  <si>
    <t>Registra, para o regime de cessão onerosa à Petrobras, o valor dos royalties que representem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</si>
  <si>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Excedentes pela Produção de Petróleo – Cessão Onerosa à Petrobras</t>
  </si>
  <si>
    <t>Registra o valor da arrecadação de receitas oriundas da parcela do valor do royalty, previsto no contrato de cessão onerosa à Petrobras, que exceder a 5% do valor da produção de petróleo, gás natural ou outros hidrocarbonetos fluidos.</t>
  </si>
  <si>
    <t>Royalties Excedentes pela Produção de Petróleo em Terra – Cessão Onerosa à Petrobras</t>
  </si>
  <si>
    <t>Registra o valor da arrecadação de receitas oriundas da parcela do valor do royalty, previsto no contrato de cessão onerosa à Petrobras, que exceder a 5% do valor da produção de petróleo, gás natural ou outros hidrocarbonetos fluidos, quando a lavra ocorrer em terra ou em lagos, rios, ilhas fluviais e lacustres.</t>
  </si>
  <si>
    <t>Royalties Excedentes pela Produção de Petróleo em Plataforma -  Cessão Onerosa à Petrobras</t>
  </si>
  <si>
    <t>Registra o valor da arrecadação de receitas oriundas da parcela do valor do royalty, previsto no contrato de cessão onerosa à Petrobras, que exceder a 5% do valor da produção de petróleo, gás natural ou outros hidrocarbonetos fluidos, quando a lavra ocorrer na plataforma continental, no mar territorial ou na zona econômica exclusiva.</t>
  </si>
  <si>
    <t>Royalties Excedentes pela Produção de Petróleo em Plataforma - Declaração de Comercialidade antes de 3/12/2012 – Cessão Onerosa à Petrobras</t>
  </si>
  <si>
    <t>Registra, para o regime de cessão onerosa à Petrobras, o valor dos royalties que excederem a 5% do valor da produção de petróleo, gás natural ou outros hidrocarbonetos fluidos, quando a lavra ocorrer na plataforma continental, no mar territorial ou na zona econômica exclusiva, em contratos cuja declaração de comercialidade tenha ocorrido antes de 3/12/2012.</t>
  </si>
  <si>
    <t>Royalties Excedentes pela Produção de Petróleo em Plataforma - Declaração de Comercialidade a partir de 3/12/2012 – Cessão Onerosa à Petrobras</t>
  </si>
  <si>
    <t>Registra, para o regime de cessão onerosa à Petrobras, o valor dos royalties que excederem a 5% do valor da produção de petróleo, gás natural ou outros hidrocarbonetos fluidos, quando a lavra ocorrer na plataforma continental, no mar territorial ou na zona econômica exclusiva, em contratos cuja declaração de comercialidade tenha ocorrido a partir de 3/12/2012.</t>
  </si>
  <si>
    <t>Receita da Produção de Petróleo, Gás Natural e Outros Hidrocarbonetos Fluidos - Contrato de Concessão</t>
  </si>
  <si>
    <t>I - Portaria SOF nº 149, de 08 OUT 2013.</t>
  </si>
  <si>
    <t>Royalties Mínimos pela Produção de Petróleo em Terra (Qualquer Situação) - Contrato de Concessão</t>
  </si>
  <si>
    <t>Registra o valor da arrecadação de receitas oriundas da parcela do valor do royalty, previsto no contrato de concessão, que representar 5% do valor da produção de petróleo, gás natural ou outros hidrocarbonetos fluidos, quando a lavra ocorrer em terra.</t>
  </si>
  <si>
    <t>Royalties Mínimos pela Produção de Petróleo em Plataforma - Contrato de Concessão</t>
  </si>
  <si>
    <t>Registra o valor da arrecadação de receitas oriundas da parcela do valor do royalty, previsto no contrato de concessão, que representar 5% do valor da produção de petróleo, gás natural ou outros hidrocarbonetos fluidos, quando a lavra na plataforma continental, no mar territorial ou na zona econômica exclusiva.</t>
  </si>
  <si>
    <t>Royalties Mínimos pela Produção de Petróleo em Plataforma - Contrato de Concessão - Declaração de Comercialidade antes de 3/12/2012 - Área e Camada Pré-Sal</t>
  </si>
  <si>
    <t>Registra o valor da arrecadação de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nº 12.351, de 2010. * Entende-se por horizonte geológico denominado Pré-Sal o intervalo de rochas que se estende por baixo de uma extensa camada de sal, localizado em áreas de águas profundas, em grande parte do litoral brasileiro.</t>
  </si>
  <si>
    <t xml:space="preserve">Royalties Mínimos pela Produção de Petróleo em Plataforma - Contrato de Concessão - Declaração de Comercialidade antes de 3/12/2012 - Demais Situações </t>
  </si>
  <si>
    <t>Registra o valor da arrecadação de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nº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</si>
  <si>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Mínimos pela Produção de Petróleo em Plataforma - Contrato de Concessão - Declaração de Comercialidade a partir de 3/12/2012 - Qualquer Situação</t>
  </si>
  <si>
    <t>Registra o valor da arrecadação de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</si>
  <si>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Excedentes pela Produção de Petróleo em Terra (Qualquer Situação) - Contrato de Concessão</t>
  </si>
  <si>
    <t>Registra o valor da arrecadação de receitas oriundas da parcela do valor do royalty, previsto no contrato de concessão, que exceder a 5% do valor da produção de petróleo, gás natural ou outros hidrocarbonetos fluidos, quando a lavra ocorrer em terra.</t>
  </si>
  <si>
    <t>Royalties Excedentes pela Produção de Petróleo em Plataforma -  Contrato de Concessão</t>
  </si>
  <si>
    <t>Registra o valor da arrecadação de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t>
  </si>
  <si>
    <t>Royalties Excedentes pela Produção de Petróleo em Plataforma -  Contrato de Concessão - Declaração de Comercialidade antes de 3/12/2012 - Área e Camada Pré-Sal</t>
  </si>
  <si>
    <t>Registra o valor da arrecadação de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nº 12.351, de 2010. * Entende-se por horizonte geológico denominado Pré-Sal o intervalo de rochas que se estende por baixo de uma extensa camada de sal, localizado em áreas de águas profundas, em grande parte do litoral brasileiro.</t>
  </si>
  <si>
    <t>Royalties Excedentes pela Produção de Petróleo em Plataforma - Contrato de Concessão - Declaração de Comercialidade antes de 3/12/2012 - Demais Situações</t>
  </si>
  <si>
    <t>Registra o valor da arrecadação de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nº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</si>
  <si>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Excedentes pela Produção de Petróleo em Plataforma - Contrato de Concessão - Declaração de Comercialidade a partir de 3/12/2012 - Qualquer Situação</t>
  </si>
  <si>
    <t>Registra o valor da arrecadação de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 partir de 3/12/2012.</t>
  </si>
  <si>
    <t>Participação Especial pela Produção de Petróleo em Terra (Qualquer Situação) - Contrato de Concessão</t>
  </si>
  <si>
    <t>Receita auferida a título de participação especial pela produção de petróleo, gás natural ou outros hidrocarbonetos fluidos em campos explorados sob regime de concessão, quando a lavra ocorrer em terra.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</si>
  <si>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Plataforma - Contrato de Concessão</t>
  </si>
  <si>
    <t>Receita auferida a título de participação especial pela produção de petróleo, gás natural ou outros hidrocarbonetos fluidos em campos explorados sob regime de concessão, quando a lavra ocorrer na plataforma continental, no mar territorial ou na zona econômica exclusiva.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</si>
  <si>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Plataforma - Contrato de Concessão - Declaração de Comercialidade antes de 3/12/2012 - Área e Camada Pré-Sal</t>
  </si>
  <si>
    <t>Receita auferida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nº 12.351, de 2010.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t>
  </si>
  <si>
    <t>Participação Especial pela Produção de Petróleo em Plataforma - Contrato de Concessão- Declaração de Comercialidade antes de 3/12/2012 - Demais Situações</t>
  </si>
  <si>
    <t>Receita auferida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fora do horizonte geológico* e das áreas do pré-sal** e estratégicas.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 **A área do pré-sal é definida pelo inciso IV do art. 2o da Lei nº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</si>
  <si>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Participação Especial pela Produção de Petróleo em Plataforma- Contrato de Concessão - Declaração de Comercialidade a partir de 3/12/2012 - Qualquer Situação</t>
  </si>
  <si>
    <t>Receita auferida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 partir de 3/12/2012. O art. 50 da Lei nº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</si>
  <si>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Registra o valor da arrecadação de receita decorrente dos direitos de União pela exploração de bens públicos sob o seu domínio.</t>
  </si>
  <si>
    <t>Receita de Royalties e Participações pela Exploração do Patrimônio Genético</t>
  </si>
  <si>
    <t>Registra o valor da arrecadação de recursos decorrentes da exploração do patrimônio genético em áreas de domínio público da União, no mar territorial, ZEE ou plataforma continental.</t>
  </si>
  <si>
    <t>Royalties pela Exploração do Patrimônio Genético em Área de Domínio Público</t>
  </si>
  <si>
    <t>Registra os recursos decorrentes da exploração do patrimônio genético em áreas de domínio público da União, exceto Mar Territorial, ZEE ou Plataforma Continental.</t>
  </si>
  <si>
    <t>Royalties pela Exploração do Patrimônio Genético no Mar Territorial, Zona Econômica Exclusiva ou Plataforma Continental</t>
  </si>
  <si>
    <t>Registra os recursos decorrentes da exploração do patrimônio genético no Mar Territorial, ZEE ou Plataforma Continental.</t>
  </si>
  <si>
    <t>Participações pela Exploração do Patrimônio Genético em Áreas de Domínio da União</t>
  </si>
  <si>
    <t>Participações pela Exploração do Patrimônio Genético no Mar Territorial, Zona Econômica Exclusiva ou Plataforma Continental</t>
  </si>
  <si>
    <t>Receita de Outorga a Título Oneroso das Atividades de Pesquisa e Lavra de Petróleo e Gás Natural</t>
  </si>
  <si>
    <t>Registra os recursos decorrentes da cessão, a título oneroso, das atividades de pesquisa e lavra das jazidas de petróleo e gás natural e outros hidrocarbonetos fluidos, bem como o seu refino e transporte marítimo.</t>
  </si>
  <si>
    <t>Receita da Cessão de Direitos</t>
  </si>
  <si>
    <t>Registra receitas decorrentes da cessão, a título oneroso, de direitos que integram o patrimônio público, sendo a cessão formalizada mediante termo ou contrato, do qual constarão expressamente as condições estabelecidas, entre as quais a finalidade da sua realização e o prazo para seu cumprimento.</t>
  </si>
  <si>
    <t>Receita de Cessão do Direito de Operacionalização de Pagamentos</t>
  </si>
  <si>
    <t>Registra receitas oriundas de contrato firmado entre entidade pública e agentes financeiros, com vistas a que determinados pagamentos sob responsabilidade daquela entidade sejam efetuados por meio destes agentes.</t>
  </si>
  <si>
    <t>Receita de Cessão do Direito de Operacionalização da Folha de Pagamento de Pessoal</t>
  </si>
  <si>
    <t>Registra receitas oriundas de contrato firmado entre entidade pública e agentes financeiros, com vistas a que o pagamento da "Folha de Pessoal" daquela entidade seja efetuado por meio destes agentes.</t>
  </si>
  <si>
    <t>Receita de Cessão do Direito de Operacionalização da Folha de Pagamento de Benefícios</t>
  </si>
  <si>
    <t>Registra receitas oriundas de contrato firmado entre entidade pública e agentes financeiros, com vistas a que o pagamento da "Folha de Benefícios Previdenciários" daquela entidade seja efetuado por meio destes agentes.</t>
  </si>
  <si>
    <t>Receita de Cessão do Direito de Operacionalização de Pagamento a Fornecedores</t>
  </si>
  <si>
    <t>Registra receitas oriundas de contrato firmado entre entidade pública e agentes financeiros, com vistas a que o pagamento relativo a obrigações com fornecedores daquela entidade seja efetuado por meio destes agentes.</t>
  </si>
  <si>
    <t>Outras Receitas Patrimoniais</t>
  </si>
  <si>
    <t>Registra o valor total da arrecadação com outras receitas patrimoniais não classificadas nos itens anteriores, inclusive receitas de aluguéis de bens móveis.</t>
  </si>
  <si>
    <t>Receita Agropecuária</t>
  </si>
  <si>
    <t>Registra o valor total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t>
  </si>
  <si>
    <t>Receita da Produção Vegetal</t>
  </si>
  <si>
    <t>Registra o valor total das receitas decorrentes de lavouras permanentes, temporárias e espontâneas (ou nativas), silvicultura e extração de produtos vegetais, venda de sementes, mudas ou assemelhados, desde que realizados diretamente pelo produtor.</t>
  </si>
  <si>
    <t>Receita da Produção Animal e Derivados</t>
  </si>
  <si>
    <t>Registra o valor total das receitas de produção animal e derivados, decorrentes de atividades de exploração econômica de: a) pecuária de grande porte – bovinos, bufalinos, equinos e outros (inclusive leite, carne e couro); b) pecuária de médio porte – ovinos, caprinos, suínos e outros (inclusive lã, carne e peles); c) aves e animais de pequeno porte (inclusive ovos, mel, cera e casulos do bicho da seda); d) caça e pesca. Estão incluídas nesses títulos apenas as receitas de atividades de beneficiamento ou transformação ocorridas em instalações nos próprios estabelecimentos. As receitas oriundas de atividades industriais dedicadas à produção de alimentos (matadouros, fábricas de laticínios, etc.) são classificadas em receitas da indústria de transformação, bem como secagem, curtimento, outras preparações de couros e peles etc.</t>
  </si>
  <si>
    <t>Outras Receitas Agropecuárias</t>
  </si>
  <si>
    <t>Registra o valor total da arrecadação com outras receitas agropecuárias não classificadas nos itens anteriores.</t>
  </si>
  <si>
    <t>Receita Industrial</t>
  </si>
  <si>
    <t>Registra o valor total da arrecadação da receita da indústria de extração mineral, de transformação, de construção e outros, provenientes das atividades industriais definidas como tais pela Fundação Instituto Brasileiro de Geografia e Estatística – IBGE.</t>
  </si>
  <si>
    <t>Receita da Indústria Extrativa Mineral</t>
  </si>
  <si>
    <t>Registra o valor total da receita decorrente das atividades de extração mineral, provenientes das atividades industriais assim definidas pela Fundação Instituto Brasileiro de Geografia e Estatística - IBGE</t>
  </si>
  <si>
    <t>Receita da Indústria de Transformação</t>
  </si>
  <si>
    <t>Registra o valor total da arrecadação das receitas das atividades ligadas à indústria de transformação, baseadas na classificação da fundação IBGE.</t>
  </si>
  <si>
    <t>Receita da Indústria Mecânica</t>
  </si>
  <si>
    <t>Registra o valor total das receitas recebidas por meio da indústria mecânica.</t>
  </si>
  <si>
    <t>Receita da Indústria Química</t>
  </si>
  <si>
    <t>Registra o valor total das receitas recebidas originárias da comercialização da indústria química.</t>
  </si>
  <si>
    <t>Receita da Indústria de Produtos Farmacêuticos e Veterinários</t>
  </si>
  <si>
    <t>Registra o valor total das receitas recebidas originárias da comercialização da indústria de produtos farmacêuticos e veterinários.</t>
  </si>
  <si>
    <t>Receita da Indústria de Produtos Farmacêuticos</t>
  </si>
  <si>
    <t>Registra a receita da Indústria de Produtos Farmacêuticos</t>
  </si>
  <si>
    <t>Receita da Indústria de Produtos Veterinários</t>
  </si>
  <si>
    <t>Registra a Receita da Indústria de Produtos Veterinários</t>
  </si>
  <si>
    <t>Receita da Indústria de Produtos Farmoquímicos</t>
  </si>
  <si>
    <t>Registra o valor da receita decorrente da comercialização de produtos originários da indústria de produtos farmoquímicos.</t>
  </si>
  <si>
    <t>Receita da Indústria de Produtos Alimentares</t>
  </si>
  <si>
    <t>Registra o valor total das receitas recebidas originárias da comercialização da indústria de produtos alimentares.</t>
  </si>
  <si>
    <t>Receita da Indústria de Bebidas e Destilados</t>
  </si>
  <si>
    <t>Registra o valor da arrecadação de receita da indústria de transformação da comercialização de bebidas e destilados produzidos pelas escolas agrotécnicas federais.</t>
  </si>
  <si>
    <t>Receita da Usina de Tratamento de Lixo</t>
  </si>
  <si>
    <t>Registra o valor da arrecadação de receita da indústria de transformação da usina de tratamento de lixo.</t>
  </si>
  <si>
    <t>Receita da Indústria Editorial e Gráfica</t>
  </si>
  <si>
    <t>Registra o valor total das receitas recebidas originárias de comercialização da indústria editorial e gráfica.</t>
  </si>
  <si>
    <t>Receita da Indústria Eletrônica</t>
  </si>
  <si>
    <t>Registra as receitas provenientes da comercialização de dispositivos semicondutores e sistemas de circuitos integrados, além de outros produtos de microeletrônica.</t>
  </si>
  <si>
    <t>Outras Receitas da Indústria de Transformação</t>
  </si>
  <si>
    <t>Registra o valor total das receitas da indústria de transformação não classificadas nos itens anteriores.</t>
  </si>
  <si>
    <t>Receita da Indústria de Construção</t>
  </si>
  <si>
    <t>Registra o valor total da arrecadação da receita da indústria de construção. Receitas oriundas das atividades de construção, reforma, reparação e demolição de prédios, edifícios, obras viárias, grandes estruturas e obras de arte, inclusive reforma e restauração de monumentos. Inclui, também, a preparação do terreno e a realização de obras para exploração de jazidas minerais, a perfuração de poços artesianos e a perfuração, revestimento e acabamento de poços de petróleo e gás natural.</t>
  </si>
  <si>
    <t>Outras Receitas Industriais</t>
  </si>
  <si>
    <t>Registra o valor total da arrecadação de outras receitas da indústria não classificáveis nos itens anteriores.</t>
  </si>
  <si>
    <t>Receita de Serviços</t>
  </si>
  <si>
    <t>Registra o valor total da arrecadação da receita originária da prestação de serviços, tais como: atividades comerciais, financeiras, de transporte, de comunicação, de saúde, de armazenagem, serviços científicos e tecnológicos, de metrologia, agropecuários e etc.</t>
  </si>
  <si>
    <t>Serviços Comerciais</t>
  </si>
  <si>
    <t>Registra o valor total da arrecadação de serviços comerciais e financeiros, oriundos das atividades do comércio varejista e atacadista, ou seja, operações de revenda de mercadorias para consumo, uso pessoal ou uso doméstico, bem como a revenda de mercadorias a comerciantes varejistas, a consumidores industriais, a instituições, profissionais e outros comerciantes atacadistas. Este título abrange também os serviços auxiliares de comércio: agentes, corretores e intermediários de venda de mercadorias a base de comissão. Não estão incluídas as receitas oriundas da venda de mercadorias que tenham sofrido processo de transformação no próprio estabelecimento, as quais deverão ser classificadas em receita da indústria de transformação.</t>
  </si>
  <si>
    <t>Serviços de Comercialização de Medicamentos</t>
  </si>
  <si>
    <t>Registra o valor total da arrecadação da receita auferida nas atividades de comércio varejista e atacadista de medicamentos.</t>
  </si>
  <si>
    <t>Serviços de Comercialização de Livros, Periódicos, Materiais Escolares e Publicidade</t>
  </si>
  <si>
    <t>Registra o valor total da arrecadação de serviços de comercialização de livros, periódicos, material escolar e de publicidade, varejista ou atacadista.</t>
  </si>
  <si>
    <t>Serviços de Comercialização e Distribuição de Produtos Agropecuários</t>
  </si>
  <si>
    <t>Registra o valor total da arrecadação de serviços de comércio varejista e atacadista de produtos agropecuários. Estão incluídas neste item as receitas decorrentes da comercialização de produtos adquiridos com garantia de preço mínimo e para a formação de estoques reguladores e as provenientes da prestação de serviços de beneficiamento, empacotamento e distribuição de gêneros alimentícios.</t>
  </si>
  <si>
    <t>Serviço de comercialização de Produtos, Dados e Materiais de Informática</t>
  </si>
  <si>
    <t>Registra o valor total da arrecadação proveniente da comercialização de produtos, dados e materiais de informática, tais como disquetes, softwares, programas, cd-rom, fitas magnéticas e assemelhados, bem como informações em redes e sistemas de dados disponíveis em meio de hardware.</t>
  </si>
  <si>
    <t>Receita de Comercialização dos Dados e Imagens oriundos da Utilização de Posições Orbitais</t>
  </si>
  <si>
    <t>Registra a receita decorrente da comercialização dos dados e imagens oriundos da utilização de posições orbitais.</t>
  </si>
  <si>
    <t>Receita Proveniente de Lançamentos de Satélites e Foguetes de Sondagem, a partir do Território Brasileiro</t>
  </si>
  <si>
    <t>Registra a receita proveniente do lançamento, em caráter comercial, de satélites e foguetes de sondagem, a partir do território brasileiro.</t>
  </si>
  <si>
    <t>Receita de Comercialização de Fardamentos</t>
  </si>
  <si>
    <t>Registra a receita proveniente da venda de uniformes e fardamentos.</t>
  </si>
  <si>
    <t>Outros Serviços Comerciais</t>
  </si>
  <si>
    <t>Registra o valor total da arrecadação de outros serviços comerciais, não classificados nos itens anteriores.</t>
  </si>
  <si>
    <t>Serviços Financeiros</t>
  </si>
  <si>
    <t>Registra o valor total da arrecadação de serviços financeiros pelo auferimento de juros de empréstimos e de taxa de concessão de aval dentre outros. Receita de atividades financeiras, de seguros e assemelhadas: transferência de valores, cobranças, serviços de câmbio, desconto de títulos, repasse de empréstimos, prestação de aval e garantias, concessão de crédito etc; seguros (inclusive resseguro); operações de sociedades de capitalização.</t>
  </si>
  <si>
    <t>Serviços de Juros de Empréstimos</t>
  </si>
  <si>
    <t>Registra o valor total da arrecadação de receitas de serviços financeiros relativas ao resultado das taxas de juros aplicadas a empréstimos concedidos. Difere dos juros classificados na receita patrimonial por se tratar de receita operacional das instituições financeiras.</t>
  </si>
  <si>
    <t>Serviços Financeiros de Compensação de Variações Salariais</t>
  </si>
  <si>
    <t>Registra o valor da receita financeira proveniente de outras operações financeiras realizadas pelo Fundo de Compensação de Variações Salariais – FCVS.</t>
  </si>
  <si>
    <t xml:space="preserve">Operações de Autoridade Monetária </t>
  </si>
  <si>
    <t>Registra o valor da receita do Banco Central do Brasil, proveniente de operações com títulos, da área externa, da área bancária, com ouro e outras.</t>
  </si>
  <si>
    <t>Serviços de Remuneração Sobre Repasse para Programas de Desenvolvimento Econômico</t>
  </si>
  <si>
    <t>Registra o valor total da arrecadação com serviços de remuneração de repasses de programa de desenvolvimento econômico.</t>
  </si>
  <si>
    <t>Serviços Financeiros Provenientes da Execução de Garantia – Operações de Crédito Internas</t>
  </si>
  <si>
    <t>Registra o valor da arrecadação da receita de serviços financeiros provenientes da execução de garantia em operações de crédito internas.</t>
  </si>
  <si>
    <t>Serviços Financeiros Provenientes da Execução de Garantia – Operações de Crédito Externas</t>
  </si>
  <si>
    <t>Registra o valor da arrecadação da receita de serviços financeiros provenientes da execução de garantia em operações de crédito externas.</t>
  </si>
  <si>
    <t>Outros Serviços Financeiros</t>
  </si>
  <si>
    <t>Registra o valor total da arrecadação de outros serviços financeiros, não classificados nos itens anteriores.</t>
  </si>
  <si>
    <t>Serviços de Transporte</t>
  </si>
  <si>
    <t>Registra o valor total da arrecadação de serviços de transporte rodoviário, ferroviário, hidroviário, aéreo, especiais e tarifa de pedágio.</t>
  </si>
  <si>
    <t>Serviços de Transporte Rodoviário</t>
  </si>
  <si>
    <t>Registra o valor total da arrecadação da receita de prestação de serviços com transporte rodoviário. Receita de serviços de transporte rodoviário de passageiros, de carga ou misto, de escolares, táxi, de encomendas.</t>
  </si>
  <si>
    <t>Serviços de Transporte Ferroviário</t>
  </si>
  <si>
    <t>Registra o valor total da arrecadação da receita de prestação de serviços com transporte ferroviário, de passageiros e de carga, inclusive metropolitano.</t>
  </si>
  <si>
    <t>Serviço de Transporte Hidroviário</t>
  </si>
  <si>
    <t>Registra o valor total da arrecadação da receita de prestação de serviços com transporte hidroviário de passageiros, de carga ou misto, de longo curso, de cabotagem e por vias internas (rios, lagos, etc.).</t>
  </si>
  <si>
    <t>Serviços de Transporte Aéreo</t>
  </si>
  <si>
    <t>Registra o valor total da arrecadação da receita de prestação de serviços com transporte aéreo de passageiros, de carga ou misto, transporte aéreo regular, transporte aéreo regional, táxi aéreo, aeronaves fretadas.</t>
  </si>
  <si>
    <t>Serviços de Transportes Especiais</t>
  </si>
  <si>
    <t>Registra o valor total da arrecadação da receita de prestação de serviços com transportes especiais, como transporte por oleoduto, gasoduto, “mineroduto”, etc.</t>
  </si>
  <si>
    <t>Receita de Terminais Rodoviários</t>
  </si>
  <si>
    <t>Registra o valor da arrecadação de receita de serviços de transporte de terminais rodoviários pela utilização de duchas para banho, lanchonetes e outros.</t>
  </si>
  <si>
    <t>Outros Serviços de Transporte</t>
  </si>
  <si>
    <t>Registra o valor total da arrecadação com outros serviços de transporte, não classificados nos itens anteriores.</t>
  </si>
  <si>
    <t>Serviços de Comunicação</t>
  </si>
  <si>
    <t>Registra o valor total da arrecadação de serviços de comunicação. Receitas das atividades de comunicações que proporcionam ao público: a) serviço postal, de entrega e transporte de volumes e correspondências;  b) serviço de comunicação telegráfica e de telex nacional e internacional; c) serviço de comunicação telefônica local, interurbana e internacional, e de transmissão de dados; d) serviço de radiodifusão.</t>
  </si>
  <si>
    <t>Serviços de Publicidade Legal</t>
  </si>
  <si>
    <t>Registra o valor da receita decorrente das atividades de agenciamento de publicidade.</t>
  </si>
  <si>
    <t>Serviços de Radiodifusão</t>
  </si>
  <si>
    <t>Registra o valor da receita decorrente das atividades de radiodifusão.</t>
  </si>
  <si>
    <t>Outros Serviços de Comunicação</t>
  </si>
  <si>
    <t>Registra o valor da receita decorrente de outros serviços de comunicação, tais como: serviço postal, de entrega e transporte de volumes e correspondências; de comunicação telefônica local, interurbana e internacional e de transmissão de dados.</t>
  </si>
  <si>
    <t>Serviços de Saúde</t>
  </si>
  <si>
    <t>Registra o valor total da arrecadação da receita proveniente da remuneração por prestação de serviços de saúde, hospitalares, gerais ou especializados, maternidade, centro de reabilitação, assistência médico-odontológica (inclusive ambulatorial), saúde pública etc. Esta classificação contempla ainda os recursos do Sistema Único de Saúde – SUS – pagos diretamente pela União aos prestadores do serviço de saúde.</t>
  </si>
  <si>
    <t>Serviços Hospitalares</t>
  </si>
  <si>
    <t>Registra o valor total da arrecadação da receita de prestação de serviços de hospital em geral ou especializado, maternidade, centro de reabilitação etc.</t>
  </si>
  <si>
    <t>Serviços de Registro de Análise e de Controle de Produtos Sujeitos a Normas de Vigilância Sanitária</t>
  </si>
  <si>
    <t>Registra o valor total da arrecadação da receita de serviços de registro de análise e de controle de produtos sujeitos a normas de vigilância sanitária, e o registro de todos os medicamentos, drogas, insumos farmacêuticos e correlatos, saneantes e outros produtos, inclusive os importados, os expostos à venda ou entregues ao consumo.</t>
  </si>
  <si>
    <t>Serviços Radiológicos e Laboratoriais</t>
  </si>
  <si>
    <t>Registra o valor da arrecadação da receita originária da prestação de serviços radiológicos e laboratoriais.</t>
  </si>
  <si>
    <t>Serviços de Assistência à Saúde Suplementar do Servidor Civil</t>
  </si>
  <si>
    <t>Registra o valor da arrecadação da receita originária de participação da União, suas autarquias e fundações públicas e de recursos provenientes da contribuição dos servidores públicos civis ativos, inativos e pensionistas, destinada ao custeio da Assistência à Saúde Suplementar do Servidor Civil, no caso de prestação direta pelos órgãos (gestão própria). Amparo legal: Lei nº 8.112, de 11 de dezembro de 1990, art. 230; Lei nº 11.302, de 10 de maio de 2006, art. 9º;</t>
  </si>
  <si>
    <t>Serviços Ambulatoriais</t>
  </si>
  <si>
    <t>Registra o valor da arrecadação da receita originária da prestação de serviços ambulatoriais.</t>
  </si>
  <si>
    <t>Outros Serviços de Saúde</t>
  </si>
  <si>
    <t>Registra o valor total das receitas de outros serviços de saúde não classificados nos itens anteriores.</t>
  </si>
  <si>
    <t>Serviços Portuários</t>
  </si>
  <si>
    <t>Registra o valor total da arrecadação de receita com serviços portuários. Abrange os recursos oriundos da exploração dos portos, terminais marítimos, atracadouros e ancoradouros, referentes à estiva, desestiva, dragagem, atracação, sinalização, comunicação náutica, docagem etc.</t>
  </si>
  <si>
    <t>Serviços de Armazenagem</t>
  </si>
  <si>
    <t>Registra o valor total da arrecadação de receitas com serviços de armazenagem auferida de operações de rede de armazéns, silos e armazéns frigoríficos, inclusive nos portos.</t>
  </si>
  <si>
    <t>Serviços de Processamento de Dados</t>
  </si>
  <si>
    <t>Registra o valor total da arrecadação de serviços de processamento de dados prestados para terceiros: preparo de programa, análise de sistemas, digitação, conferência etc.</t>
  </si>
  <si>
    <t>Serviço de Socorro Marítimo</t>
  </si>
  <si>
    <t>Registra o valor total da arrecadação de receita de serviço de socorro marítimo prestado: salvamento, por navio de socorro ou equipe de salvamento, de embarcação e cargas em perigo (desencalhe, mergulho, outros socorros), bem como serviços de reboque marítimo, entre outros.</t>
  </si>
  <si>
    <t>Serviços de Informações Estatísticas</t>
  </si>
  <si>
    <t>Registra o valor total da receita proveniente da prestação de serviços de informações estatísticas, fornecidas a entidades públicas ou privadas.</t>
  </si>
  <si>
    <t>Serviços de Metrologia e Certificação</t>
  </si>
  <si>
    <t>Registra o valor total da arrecadação de receita de serviços de metrologia e certificação prestados. Receitas de serviços metrológicos em geral, tais como aferição de medidas e instrumentos de medir, serviços de arqueação de tanques para armazenagem etc.</t>
  </si>
  <si>
    <t>Serviços de Metrologia Legal e Certificatória Delegada</t>
  </si>
  <si>
    <t>Registra o valor da arrecadação de receita de metrologia legal e certificatória de entidades públicas ou privadas credenciadas.</t>
  </si>
  <si>
    <t>Serviços de Metrologia Científica e Industrial</t>
  </si>
  <si>
    <t>Registra o valor da arrecadação de receita de serviços metrológicos e certificação referente à aferição de instrumentos de medir, serviços de arqueação de tanques para armazenagem etc.</t>
  </si>
  <si>
    <t>Serviços de Metrologia Legal</t>
  </si>
  <si>
    <t>Registra o valor da arrecadação de receitas de serviços metrológicos legais para assegurar a uniformidade, a racionalização das unidades de medidas utilizadas em todo o território nacional e a aferição de instrumentos de medir etc.</t>
  </si>
  <si>
    <t>Certificação de Produtos e Serviços</t>
  </si>
  <si>
    <t>Registra o valor da arrecadação de receita serviços de certificação da qualidade de materiais, produtos e serviços.</t>
  </si>
  <si>
    <t>Serviços de Informação Tecnológica</t>
  </si>
  <si>
    <t>Registra o valor da arrecadação de receita de serviços de informações tecnológicas.</t>
  </si>
  <si>
    <t>Outros Serviços de Metrologia e Certificação</t>
  </si>
  <si>
    <t>Registra o valor da receita de outros serviços de metrologia e certificação, não classificados nos itens anteriores.</t>
  </si>
  <si>
    <t>Serviços Tecnológicos</t>
  </si>
  <si>
    <t>Registra o valor total da arrecadação de serviços tecnológicos que envolvam informações, meteorologia, geoprocessamento, processamento de dados e outros.</t>
  </si>
  <si>
    <t>Serviços Administrativos</t>
  </si>
  <si>
    <t>Registra o valor total da arrecadação de serviços administrativos (atividades de apoio administrativo de caráter não-tributário) executados por organizações de qualquer natureza prestados diretamente aos usuários, tais como: a) serviço de expedição de certificados; b) serviço de registro, renovação, vistoria, licença, cadastramento, etc. c) datilografia, digitação, microfilmagem, fotocópias, cópias heliográficas, fotostáticas etc. d) tarifa de inscrição em concursos; e) tarifa de administração de serviços; f) venda de editais.</t>
  </si>
  <si>
    <t>Serviços de Inscrição em Concursos Públicos</t>
  </si>
  <si>
    <t>Registra o valor da arrecadação de receita de serviços administrativos de tarifa de inscrição em concursos públicos.</t>
  </si>
  <si>
    <t>Serviços de Venda de Editais</t>
  </si>
  <si>
    <t>Registra o valor da arrecadação de receita de serviços administrativos da venda de editais para concorrência pública.</t>
  </si>
  <si>
    <t>Serviços Especiais PM/Bombeiro</t>
  </si>
  <si>
    <t>Registra o valor da arrecadação de receita de serviços especiais PM/Bombeiro.</t>
  </si>
  <si>
    <t>Serviços de Expedição de Certificados</t>
  </si>
  <si>
    <t>Registra o valor da arrecadação de receita de serviços administrativos de expedição de certificados.</t>
  </si>
  <si>
    <t>Serviços de Vistoria de Veículos</t>
  </si>
  <si>
    <t>Registra o valor da arrecadação de receita de serviços administrativos de vistoria de veículos automotores.</t>
  </si>
  <si>
    <t>Serviços de Fornecimento de Listagens</t>
  </si>
  <si>
    <t>Registra o valor da arrecadação de receita de serviços administrativos de fornecimento de listagens de pessoas, imóveis etc.</t>
  </si>
  <si>
    <t>Serviços de Fotocópias ou Cópias Heliográficas</t>
  </si>
  <si>
    <t>Registra o valor da arrecadação de receita de serviços administrativos de fotocópias ou cópias heliográficas.</t>
  </si>
  <si>
    <t>Outros Serviços Administrativos</t>
  </si>
  <si>
    <t>Registra o valor da receita de outros serviços administrativos, não classificados nos itens anteriores.</t>
  </si>
  <si>
    <t>Serviços de Inspeção e Fiscalização</t>
  </si>
  <si>
    <t>Registra o valor total da arrecadação de receita de serviços de inspeção e fiscalização prestados. Receita proporcionada pela constatação das condições higiênico-sanitárias e técnicas de produtos ou estabelecimentos, ou resultantes de ação externa e direta dos órgãos do poder público destinada à verificação do cumprimento da legislação.</t>
  </si>
  <si>
    <t>Serviços de Meteorologia</t>
  </si>
  <si>
    <t>Registra o valor da arrecadação de receita de serviços de fornecimento de dados meteorológicos e de pareceres técnicos, bem como conserto, comparação e aferição de equipamentos de meteorologia.</t>
  </si>
  <si>
    <t>Serviços Educacionais</t>
  </si>
  <si>
    <t>Registra o valor total da arrecadação de receitas auferidas pelas atividades do sistema educacional, cuja natureza esteja diretamente relacionada à formação do educando (matrículas, anuidades, etc.). As receitas de atividades auxiliares, de apoio ou derivadas dos serviços educacionais propriamente ditos, devem ser classificadas nos títulos apropriados. Exemplos: matrículas e anuidades, serviços educacionais, tarifas de expedição de documentos, fotocópias, cópias heliográficas etc., serviço de credenciamento, autorização e reconhecimento de cursos.</t>
  </si>
  <si>
    <t>Serviços Agropecuários</t>
  </si>
  <si>
    <t>Registra o valor total da arrecadação auferida por meio das receitas de serviços de atividades e infra-estrutura agropecuárias.</t>
  </si>
  <si>
    <t>Serviços de Reparação, Manutenção e Instalação</t>
  </si>
  <si>
    <t>Registra o valor total da arrecadação de receita de serviços de reparação, manutenção e instalação prestados. Receita de serviços de reparação de artefatos de metal; reparação e manutenção de máquinas e aparelhos de uso doméstico; reparação, manutenção e instalação de máquinas e aparelhos elétricos e eletrônicos e de comunicação; reparação e manutenção de instalações elétricas, de gás, de água etc. Incluem-se também, neste título, os serviços de confecção sob medida. Não são considerados neste título, classificando-se em receita industrial: reparação e manutenção de veículos ferroviários, embarcações e aeronaves (indústria de material de transporte).</t>
  </si>
  <si>
    <t>Serviços Recreativos e Culturais</t>
  </si>
  <si>
    <t>Registra o valor total da arrecadação da receita de serviços recreativos e culturais prestados. Receita proporcionada pela exploração de instalações para recreação, prática desportiva e cultural (cinemas, teatros, salões para recitais, concertos, conferências, planetários, estádios desportivos, autódromos, museus, bibliotecas, promoção e/ou produção de espetáculos artísticos culturais e esportivos).</t>
  </si>
  <si>
    <t>Serviços de Consultoria, Assistência Técnica e Análise de Projetos</t>
  </si>
  <si>
    <t>Registra o valor total da arrecadação com serviços de consultoria, assistência técnica e análise de projetos prestados, como consultorias técnico-financeiras, assessoria, organização e administração de empresas, auditoria, contabilidade e escrituração, perícias contábeis, análise de projetos, assistência técnica, extensão rural etc.</t>
  </si>
  <si>
    <t>Serviços de Consultoria, Assistência Técnica e Análise de Projetos - Aplicações Livres</t>
  </si>
  <si>
    <t>Registra o valor das receitas de Serviços de Consultoria, Assistência Técnica e Análise de Projetos - Aplicações Livres.</t>
  </si>
  <si>
    <t>A - Portaria SOF nº 75, de 16 AGO 2012.</t>
  </si>
  <si>
    <t>Serviços de Consultoria, Assistência Técnica e Análise de Projetos - Aplicações Vinculadas a Atividades de Pesquisa e Desenvolvimento</t>
  </si>
  <si>
    <t>Registra o valor das receitas de Serviços de Consultoria, Assistência Técnica e Análise de Projetos - Aplicações Vinculadas.</t>
  </si>
  <si>
    <t>Serviços de Hospedagem e Alimentação</t>
  </si>
  <si>
    <t>Registra o valor total da arrecadação com serviços de hospedagem e alimentação prestados. Receita proporcionada por hospedagem, com ou sem alimentação, fornecimento de refeições, lanches e bebidas para consumo imediato. Excluem-se as receitas provenientes de empresas fornecedoras de alimentos preparados para hospitais, fábricas etc, que se classificam em indústria de produtos alimentares.</t>
  </si>
  <si>
    <t>Serviços de Estudos e Pesquisas</t>
  </si>
  <si>
    <t>Registra o valor total da arrecadação com serviços de pesquisas e estudos técnico-sociais, econômicos, científicos, culturais etc, realizados sob contrato.</t>
  </si>
  <si>
    <t>Serviços de Registro de Marcas, de Patentes e de Transferências de Tecnologia</t>
  </si>
  <si>
    <t xml:space="preserve">Registra o valor da arrecadação de receita de serviços com petições gerais, pedidos e petições relativos a privilégios; pedidos e petições relativos a marcas e patentes; pedidos e petições relativos a contratos de transferência de tecnologia e correlatos. </t>
  </si>
  <si>
    <t>Serviços de Patentes</t>
  </si>
  <si>
    <t>Registra o valor da arrecadação de receita de serviços de petições, pedidos de privilégio, anuidades de pedidos, registros de desenho industrial etc.</t>
  </si>
  <si>
    <t>Serviços de Registro de Marcas</t>
  </si>
  <si>
    <t>Registra o valor da arrecadação de receita de serviços de pedidos de registro de marcas, vigências de marcas, petições etc.</t>
  </si>
  <si>
    <t>Serviços de Transferência de Tecnologia</t>
  </si>
  <si>
    <t>Registra o valor da arrecadação de receita de serviços de averbações de contratos, petições, recursos etc.</t>
  </si>
  <si>
    <t>Serviços de Registro de Indicações Geográficas</t>
  </si>
  <si>
    <t>Registra o valor da arrecadação de receita de serviços de pedidos de registro, expedições de certificados de registro etc.</t>
  </si>
  <si>
    <t>Serviços de Registro de Programas de Computador</t>
  </si>
  <si>
    <t>Registra o valor da arrecadação de receita de retribuições de serviços de registro de programas de computador.</t>
  </si>
  <si>
    <t>Serviços de Registro de Desenho Industrial</t>
  </si>
  <si>
    <t>Registra o valor da receita correspondente aos valores monetários de retribuições aos serviços de registro de desenho industrial.</t>
  </si>
  <si>
    <t>Serviços de Proteção das Topografias de Circuitos Integrados</t>
  </si>
  <si>
    <t>Registra o valor da receita correspondente aos valores monetários de retribuições aos serviços de proteção das topografias de circuitos integrados.</t>
  </si>
  <si>
    <t>Serviços de Remessa de Depósitos Oficiais</t>
  </si>
  <si>
    <t>Registra o valor da receita correspondente aos valores monetários de retribuições aos serviços de remessa de depósitos oficiais.</t>
  </si>
  <si>
    <t>Outros Serviços de Registro de Marcas, de Patentes e de Transferência Tecnológica</t>
  </si>
  <si>
    <t>Registra o valor da receita de outros serviços de registro de marcas, patentes e de transferência tecnológica, não classificados nos itens anteriores.</t>
  </si>
  <si>
    <t>Serviços de Registro do Comércio</t>
  </si>
  <si>
    <t>Registra o valor total da arrecadação de serviços de registro de marcas, patentes, transferência de tecnologia, bem como de serviços de registro do comércio.</t>
  </si>
  <si>
    <t>Serviços de Informações Científicas e Tecnológicas</t>
  </si>
  <si>
    <t>Registra o valor total da arrecadação auferida por meio das receitas de serviços científicos e tecnológicos.</t>
  </si>
  <si>
    <t>Serviços de Fornecimento de Água</t>
  </si>
  <si>
    <t>Registra a receita proveniente de fornecimento de água para usuários da infra-estrutura pública de irrigação, destinada à manutenção e recuperação dos Perímetros conforme Decreto no 89.496, de 29 de março de 1984.</t>
  </si>
  <si>
    <t>Serviços de Perfuração e Instalação de Poços</t>
  </si>
  <si>
    <t>Registra as receitas auferidas nos serviços prestados de perfuração e instalação de poços tubulares profundos, poços artesianos ou similares.</t>
  </si>
  <si>
    <t>Serviços de Geoprocessamento</t>
  </si>
  <si>
    <t xml:space="preserve">Registra o valor da arrecadação de receita de serviços prestados a terceiros de interpretação de imagem aerofotogramétrica, execução de mapas digitalizados diversos, venda de cartas e imagens de satélites, videográficas e similares. </t>
  </si>
  <si>
    <t>Serviços de Cadastramento de Fornecedores</t>
  </si>
  <si>
    <t>Registra o valor total da arrecadação de receita proveniente da prestação de serviços de cadastramento de empresas fornecedoras de bens e serviços aos governos.</t>
  </si>
  <si>
    <t>Tarifa de Utilização de Faróis</t>
  </si>
  <si>
    <t>Registra o valor total da arrecadação com tarifa de utilização de faróis, proveniente da efetiva utilização, por embarcações estrangeiras, dos serviços de sinalização náutica de proteção a navegação. O produto da arrecadação é destinado integralmente ao fundo naval para aplicação nos serviços que envolvam a manutenção e ampliação da rede de balizamento marítimo, fluvial e lacustre.</t>
  </si>
  <si>
    <t>Tarifa e Adicional sobre Tarifa Aeroportuária</t>
  </si>
  <si>
    <t>Registra o valor total da arrecadação de tarifa e adicional sobre tarifa aeroportuária cobrados por embarque de passageiros, pouso e permanência de aeronaves nos aeroportos, armazenagem de mercadorias em armazéns de carga aérea e utilização de serviços relativos à manutenção e manuseio de mercadorias em armazéns de carga (tarifa de capatazia).</t>
  </si>
  <si>
    <t>Tarifa Aeroportuária</t>
  </si>
  <si>
    <t>Registra o valor da arrecadação de receita de tarifas cobrada por embarque de passageiros, pouso e permanência de aeronaves nos aeroportos, armazenagem de mercadorias em armazéns de carga aérea e utilização de serviços relativos à manutenção e manuseio de mercadorias em armazéns de carga (tarifa de capatazia).</t>
  </si>
  <si>
    <t>Adicional sobre Tarifa Aeroportuária</t>
  </si>
  <si>
    <t>Receitas provenientes do adicional sobre as tarifas aeroportuárias referidas no art. 3o da Lei nº 6.009, de 1973, devidas pelo embarque e conexão de passageiros, pouso e permanência de aeronaves nos aeroportos, armazenagem e capatazia de mercadorias.</t>
  </si>
  <si>
    <t>A - Portaria SOF nº 57, de 25 JUN 2012
A - Portaria SOF nº 68, de 26 JUL 2012.</t>
  </si>
  <si>
    <t>Parcela de Tarifa de Embarque Internacional</t>
  </si>
  <si>
    <t>Registra o valor da parcela correspondente ao aumento concedido pela Portaria 861/GM2, de 9/12/97, do Ministério da Aeronáutica, às tarifas de embarque internacional, vigentes naquela data, incluindo o seu correspondente adicional tarifário, previsto na Lei nº 7.920, de 12/12/89. Os recursos destinam-se à amortização da dívida pública federal (Lei nº 9.825, de 23/08/99; MP nº 61, de 16/08/02).</t>
  </si>
  <si>
    <t>Serviços de Cadastro da Atividade Mineral</t>
  </si>
  <si>
    <t>Registra o valor da arrecadação de receita da taxa de serviços cadastrais quando do Requerimento de Autorização de Pesquisa Mineral.</t>
  </si>
  <si>
    <t>Tarifas e Adicional sobre Tarifas de Uso das Comunicações e dos Auxílios à Navegação Aérea em Rota</t>
  </si>
  <si>
    <t>Registra o valor da receita proveniente de tarifas e adicional sobre tarifas cobradas pela utilização dos serviços de informações aeronáuticas, tráfego aéreo, meteorologia, auxílios à navegação aérea, facilidades de comunicações, e outros serviços auxiliares de proteção ao vôo, proporcionados pelo Ministério da Aeronáutica e por empresa especializada da administração federal indireta, a ele vinculada. Essas tarifas são formadas pela Tarifa de Uso das Comunicações e dos Auxílios à Navegação Aérea (TAN) e pela Tarifa de Uso das Comunicações e dos Auxílios Rádio e Visuais em Área de Terminal Aéreo (TAT).</t>
  </si>
  <si>
    <t>Tarifas de Uso das Comunicações e dos Auxílios à Navegação Aérea em Rota</t>
  </si>
  <si>
    <t xml:space="preserve">Registra o valor da receita da utilização de instalações e serviços destinados a apoiar e tornar segura a navegação aérea, proporcionados pelo Ministério da Aeronáutica ou por entidade especializada da Administração Federal Indireta, a ele vinculada.           </t>
  </si>
  <si>
    <t>Adicional sobre Tarifas de Uso das Comunicações e dos Auxílios à Navegação Aérea em Rota</t>
  </si>
  <si>
    <t>Registra o valor da receita do adicional de 50% sobre as tarifas de utilização de instalações e serviços destinados a apoiar e tornar segura a navegação aérea, proporcionados pelo Ministério da Aeronáutica ou por entidade especializada da Administração Federal Indireta, a ele vinculada.</t>
  </si>
  <si>
    <t>Serviços de Regulamentação da Exploração dos Serviços de Telecomunicações - Regime Privado</t>
  </si>
  <si>
    <t>Registra o valor total da arrecadação de receita de serviços de regulamentação e exploração dos serviços de telecomunicações no regime privado. Receitas decorrentes do exercício da atividade ordenadora da exploração de serviços de telecomunicações, no regime privado, inclusive pagamentos pela expedição de autorização de serviços e similares.</t>
  </si>
  <si>
    <t>Serviços de Compensações de Variações Salariais</t>
  </si>
  <si>
    <t>Registra o valor da receita proveniente da cobrança de contribuições sobre o valor das prestações pagas pelos mutuários do Sistema Financeiro de Habitação – SFH – e sobre o saldo dos financiamentos imobiliários concedidos pelos agentes financeiros do SFH, com cobertura do FCVS.</t>
  </si>
  <si>
    <t>Prestação de Serviços pelo Banco Central do Brasil</t>
  </si>
  <si>
    <t>Registra o valor da receita do Banco Central do Brasil proveniente da prestação de serviços de Autoridade Monetária ao setor bancário.</t>
  </si>
  <si>
    <t>Tarifa pelo Uso do Sistema do Banco Central</t>
  </si>
  <si>
    <t>Registra o valor da receita proveniente da arrecadação da tarifa pelo uso do Sistema do Banco Central.</t>
  </si>
  <si>
    <t>Tarifa pelo Uso do Sistema de Transferência de Reserva do Banco Central</t>
  </si>
  <si>
    <t>Registra o valor da receita proveniente da arrecadação da tarifa pelo uso do Sistema de Transferência de Reserva do Banco Central.</t>
  </si>
  <si>
    <t xml:space="preserve">Garantias e Avais </t>
  </si>
  <si>
    <t xml:space="preserve">Receita decorrente da prestação de garantias e avais nas operações de crédito.                                   </t>
  </si>
  <si>
    <t>Concessão de Aval do Tesouro Nacional</t>
  </si>
  <si>
    <t xml:space="preserve">Receita decorrente de valores cobrado a título de comissão, execução ou fiscalização, pela concessão de garantia do Tesouro Nacional a créditos obtidos no exterior.                                                          </t>
  </si>
  <si>
    <t>Concessão de Garantia da Atividade Agropecuária</t>
  </si>
  <si>
    <t>Registra a receita proveniente de adicional cobrado sobre os empréstimos rurais de custeio. Tem por finalidade eximir o produtor rural de possíveis obrigações relativas a operações de crédito cuja liquidação seja dificultada por fenômenos naturais, doenças ou pragas.</t>
  </si>
  <si>
    <t>Comissões pela Prestação de Garantia</t>
  </si>
  <si>
    <t>Receitas provenientes de comissões cobradas por conta da garantia de operações de financiamento para aumento da competitividade e da produção destinada à exportação.</t>
  </si>
  <si>
    <t>Garantia dos Financiamentos à Estocagem de Álcool Etílico Combustível</t>
  </si>
  <si>
    <t xml:space="preserve">Registra a concessão de garantias e avais nos financiamentos à estocagem de álcool etílico combustível. </t>
  </si>
  <si>
    <t>E - Portaria SOF nº 75, de 25 AGO 2014.</t>
  </si>
  <si>
    <t>Receita de Seguro de Crédito à Exportação</t>
  </si>
  <si>
    <t>Registra o valor da receita decorrente da garantia das operações de crédito à exportação contra os riscos comerciais, políticos e extraordinários que possam afetar a produção de bens e a prestação de serviços destinados à exportação ou as exportações brasileiras de bens e serviços.</t>
  </si>
  <si>
    <t>Receita de Credenciamento de Empresas Prestadoras de Serviços de Vistoria</t>
  </si>
  <si>
    <t>Registra o valor da receita decorrente de valor a ser pago por empresas na obtenção de credenciamento para prestação dos serviços de vistoria.</t>
  </si>
  <si>
    <t>Serviços Veterinários</t>
  </si>
  <si>
    <t>Registra a receita decorrente de serviços veterinários</t>
  </si>
  <si>
    <t>Serviços de Certificação e Homologação de Produtos de Telecomunicações</t>
  </si>
  <si>
    <t>Registra o valor da arrecadação de receita de serviços de aprovação de laudos de ensaio de produtos e prestação de serviços técnicos.</t>
  </si>
  <si>
    <t>Serviços de Captação, Adução, Tratamento, Reserva e Distribuição de Água</t>
  </si>
  <si>
    <t>Registra o valor da arrecadação de receita de serviços prestados a usuários pelo fornecimento de água potável representados pelo consumo auferido quando da utilização do serviço à disposição do proprietário.</t>
  </si>
  <si>
    <t>Serviços de Coleta, Transporte, Tratamento e Destino Final de Esgotos</t>
  </si>
  <si>
    <t>Registra o valor da arrecadação de receita de serviços prestados a usuários beneficiados com esgotamento sanitário, representados pelo consumo auferido quando da utilização do serviço a disposição do proprietário.</t>
  </si>
  <si>
    <t>Serviços de Coleta, Transporte, Tratamento e Destino Final de Resíduos Sólidos</t>
  </si>
  <si>
    <t>Registra o valor da arrecadação de receita de serviços com a coleta, transporte, tratamento e destino final de resíduos sólidos representados pelo consumo auferido quando da utilização do serviço à disposição do proprietário.</t>
  </si>
  <si>
    <t>Serviços de Abate de Animais</t>
  </si>
  <si>
    <t>Registra o valor da arrecadação de receita de serviços de abate de animais, praticados por matadouro municipal.</t>
  </si>
  <si>
    <t>Serviços de Preparação da Terra em Propriedades Particulares</t>
  </si>
  <si>
    <t>Registra o valor da arrecadação de receita de serviços de preparação da terra em propriedades particulares, inclusive colheita.</t>
  </si>
  <si>
    <t>Serviços de Cemitério</t>
  </si>
  <si>
    <t>Registra o valor da arrecadação de receita de serviços de construção e limpeza de túmulos perpétuos e outros.</t>
  </si>
  <si>
    <t>Serviços de Iluminação Pública</t>
  </si>
  <si>
    <t>Registra o valor da arrecadação de receita de serviços de iluminação pública, representados pelo consumo auferido quando da utilização do serviço a disposição do proprietário.</t>
  </si>
  <si>
    <t>Serviços de Religamento de Água</t>
  </si>
  <si>
    <t>Registra o valor da arrecadação de receita de serviços de religamento de água, ocasionados por corte de fornecimento em função do não pagamento.</t>
  </si>
  <si>
    <t>Tarifas de Inscrição em Concursos e Processos Seletivos</t>
  </si>
  <si>
    <t>Registra as receitas, de caráter administrativo, decorrentes de tarifas de inscrição em concursos e processos seletivos.</t>
  </si>
  <si>
    <t>Receitas de Emissão de Certificado de Origem e de Emissão de Licença de Exportação</t>
  </si>
  <si>
    <t>Registra as receitas próprias decorrentes da emissão, pelo Departamento de Operações de Comércio Exterior da Secretaria de Comércio Exterior, do MDIC, de licenças de exportação e de certificados de origem, necessários para a entrada de produto brasileiro na União Européia, com o objetivo de obter no exterior redução na alíquota de importação. A tarifa será cobrada para permitir a remuneração do serviço prestado para a emissão da licença de exportação ou do certificado de origem, conforme o caso, por solicitação da empresa exportadora. Os recursos serão destinados ao MDIC.</t>
  </si>
  <si>
    <t>Receitas de Emissão de Certificados de Origem</t>
  </si>
  <si>
    <t>Registra as receitas próprias decorrentes da emissão, pelo Departamento de Operações de Comércio Exterior da Secretaria de Comércio Exterior, do MDIC, de certificados de origem, requerido pelo exportador após a entrada de produto brasileiro na União Européia. A tarifa será cobrada para permitir a remuneração do serviço prestado para a emissão do certificado de origem. Os recursos serão destinados ao MDIC.</t>
  </si>
  <si>
    <t>Receitas de Emissão de Licença de Exportação</t>
  </si>
  <si>
    <t>Registra as receitas próprias decorrentes da emissão, pelo Departamento de Operações de Comércio Exterior da Secretaria de Comércio Exterior, do MDIC, de licenças de necessários para a entrada de produto brasileiro na União Européia, com o objetivo de obter no exterior redução na alíquota de importação. A tarifa será cobrada para permitir a remuneração do serviço prestado para a emissão da licença de exportação, por solicitação da empresa exportadora. Os recursos serão destinados ao MDIC.</t>
  </si>
  <si>
    <t>Certificação e Homologação da Atividade Mineral</t>
  </si>
  <si>
    <t>Registra o valor da arrecadação de receita de taxa de serviços cadastrais quando do Requerimento de Registro de Licença e do Registro de Permissão de Lavra Garimpeira.</t>
  </si>
  <si>
    <t>Serviços Voltados à Inovação e à Pesquisa no Ambiente Produtivo – Instituição Científica e Tecnológica</t>
  </si>
  <si>
    <t>Registra o valor da arrecadação de receita decorrente da prestação de serviços voltados à inovação e à pesquisa científica e tecnológica no ambiente produtivo.</t>
  </si>
  <si>
    <t>Serviços Prestados Diretamente por Instituição Científica e Tecnológica</t>
  </si>
  <si>
    <t>Registra o valor da arrecadação de receita de serviços prestados diretamente por Instituições Científicas e Tecnológicas, voltados à inovação e à pesquisa científica e tecnológica no ambiente produtivo.</t>
  </si>
  <si>
    <t>Serviços Decorrentes de Parcerias com Outras Instituições Públicas e Privadas</t>
  </si>
  <si>
    <t>Registra o valor da arrecadação de receita de celebração de acordos de parceria para realização de atividades conjuntas de pesquisa científica e tecnológica e desenvolvimento de tecnologia, produto ou processo, com instituições públicas e privadas.</t>
  </si>
  <si>
    <t>Tarifa de Compartilhamento e Utilização em Atividades de Pesquisa e Inovação – Instituição Científica e Tecnológica</t>
  </si>
  <si>
    <t>Registra o valor da arrecadação de receita decorrente do compartilhamento e utilização de laboratórios, equipamentos, instrumentos, materiais e demais instalações, em atividades voltadas à inovação e pesquisa científica e tecnológica.</t>
  </si>
  <si>
    <t>Compartilhamento de Laboratórios e Afins com Microempresas e Empresas de Pequeno Porte em Atividades de Inovação</t>
  </si>
  <si>
    <t>Registra o valor da arrecadação de receita de compartilhamento de laboratórios e afins com microempresas e empresas de pequeno porte, em atividades de inovação.</t>
  </si>
  <si>
    <t>Utilização de Laboratórios e Afins por Empresas Nacionais e Organizações de Direito Privado Sem Fins Lucrativos em Atividades de Pesquisa</t>
  </si>
  <si>
    <t>Registra o valor da arrecadação de receita da utilização de laboratórios e afins por empresas nacionais e organizações de direito privado sem fins lucrativos, voltadas para atividades de pesquisa.</t>
  </si>
  <si>
    <t>Outros Serviços</t>
  </si>
  <si>
    <t>Registra o valor total da arrecadação de outras receitas de serviços não classificados nos itens anteriores.</t>
  </si>
  <si>
    <t>Transferências Correntes</t>
  </si>
  <si>
    <t>Registra o valor dos recursos recebidos de outras pessoas de direito público ou privado, independentemente de contraprestação direta de bens e serviços.</t>
  </si>
  <si>
    <t>Transferências Intergovernamentais</t>
  </si>
  <si>
    <t>Registra o valor total das receitas recebidas por meio de transferências ocorridas entre diferentes esferas de governo.</t>
  </si>
  <si>
    <t>Transferências da União</t>
  </si>
  <si>
    <t>Registra o valor total das receitas recebidas por meio de transferências da União.</t>
  </si>
  <si>
    <t>Participação na Receita da União</t>
  </si>
  <si>
    <t>Registra o valor total das receitas recebidas por meio de participação na receita da União.</t>
  </si>
  <si>
    <t>Cota-Parte do Fundo de Participação dos Estados e do Distrito Federal</t>
  </si>
  <si>
    <t>Registra o valor total das receitas recebidas por meio de cota-parte do fundo participação dos Estados e Distrito Federal.</t>
  </si>
  <si>
    <t>Cota-Parte do Fundo de Participação dos Municípios - Cota Mensal</t>
  </si>
  <si>
    <t>Registrar o valor total das receitas recebidas por meio de cota-parte do Fundo de Participação dos Municípios (FPM), referente à alínea “b” do inciso I do art. 159 da Constituição Federal.</t>
  </si>
  <si>
    <t>A - Portaria STN/SOF nº 2, de 10 DEZ 2014.</t>
  </si>
  <si>
    <t>Cota-Parte do Fundo de Participação do Municípios – 1% Cota entregue no mês de dezembro</t>
  </si>
  <si>
    <t>Registrar o valor total das receitas recebidas por meio de cota-parte do Fundo de Participação dos Municípios (FPM), referente à alínea “d” do inciso I do art. 159 da Constituição Federal.</t>
  </si>
  <si>
    <t>A - Portaria STN/SOF nº 2, de 19 MAI 2015.</t>
  </si>
  <si>
    <t>Cota-Parte do Fundo de Participação dos Municípios - 1% Cota entregue no mês de julho</t>
  </si>
  <si>
    <t>Registrar o valor total das receitas recebidas por meio de cota-parte do Fundo de Participação dos Municípios (FPM), referente à alínea “e” do inciso I do art. 159 da Constituição Federal e Emenda Constitucional nº 84, de 2014.</t>
  </si>
  <si>
    <t>I - Portaria STN/SOF nº 2, de 19 MAI 2015.</t>
  </si>
  <si>
    <t>Cota-Parte do Imposto Sobre a Propriedade Territorial Rural</t>
  </si>
  <si>
    <t>Registra o valor total das receitas recebidas por meio de transferências do imposto sobre a propriedade territorial rural.</t>
  </si>
  <si>
    <t>Cota-Parte do Imposto Sobre Produtos Industrializados – Estados Exportadores de Produtos Industrializados</t>
  </si>
  <si>
    <t>Recursos recebidos em decorrência da transferência constitucional do imposto sobre produtos industrializados.</t>
  </si>
  <si>
    <t>Cota-Parte da Contribuição de Intervenção no Domínio Econômico</t>
  </si>
  <si>
    <t xml:space="preserve">Registra o valor das receitas recebidas pelos Estados por meio de transferências constitucionais da contribuição de intervenção no domínio econômico (Emenda Constitucional nº 42, de 19/12/2003). </t>
  </si>
  <si>
    <t>Cota-Parte do Imposto Sobre Operações de Crédito, Câmbio e Seguro, ou Relativas a Títulos ou Valores Mobiliários – Comercialização do Ouro</t>
  </si>
  <si>
    <t>Registra o valor total das receitas recebidas por meio de cota-parte imposto sobre operações crédito câmbio e seguros.</t>
  </si>
  <si>
    <t>Transferência da Compensação Financeira pela Exploração de Recursos Naturais</t>
  </si>
  <si>
    <t>Registra o valor da arrecadação de receita de transferência da compensação financeira pela exploração de recursos naturais.</t>
  </si>
  <si>
    <t>Cota-parte da Compensação Financeira de Recursos Hídricos</t>
  </si>
  <si>
    <t>Registra o valor da arrecadação da receita da cota-parte da compensação financeira de recursos hídricos, para fins de geração de energia elétrica.</t>
  </si>
  <si>
    <t>Cota-parte da Compensação Financeira de Recursos Minerais - CFEM</t>
  </si>
  <si>
    <t>Registra o valor da arrecadação da receita da cota-parte da compensação financeira de recursos minerais, para fins de aproveitamento econômico.</t>
  </si>
  <si>
    <t>Cota-parte Royalties – Compensação Financeira pela Produção de Petróleo – Lei nº 7.990/89</t>
  </si>
  <si>
    <t>Registra o valor da arrecadação da receita com a cota-parte royalties – compensação financeira pela produção de petróleo.</t>
  </si>
  <si>
    <t>Cota-parte Royalties pelo Excedente da Produção do Petróleo – Lei nº 9.478/97, artigo 49, I e II</t>
  </si>
  <si>
    <t>Registra o valor da arrecadação de receita com a cota-parte royalties pelo excedente da produção do petróleo.</t>
  </si>
  <si>
    <t>Cota-parte Royalties pela Participação Especial – Lei nº 9.478/97, artigo 50</t>
  </si>
  <si>
    <t>Registra o valor da arrecadação de receita com a cota-parte royalties pela participação especial prevista na Lei nº 9.478/97, art. 50.</t>
  </si>
  <si>
    <t>Cota-Parte do Fundo Especial do Petróleo – FEP</t>
  </si>
  <si>
    <t>Registra o valor da arrecadação de receita de transferência da cota-parte do Fundo Especial do Petróleo – FEP.</t>
  </si>
  <si>
    <t>Outras Transferências decorrentes de Compensação Financeira pela Exploração de Recursos Naturais</t>
  </si>
  <si>
    <t>Registra o valor da arrecadação de receita com outras transferências decorrentes de compensação financeira proveniente da exploração de recursos naturais.</t>
  </si>
  <si>
    <t>Transferência de Recursos do Sistema Único de Saúde – SUS – Repasses Fundo a Fundo</t>
  </si>
  <si>
    <t>Registra o valor total dos recursos transferidos do Fundo Nacional de Saúde recebidos pelos Fundos de Saúde dos Estados, do Distrito Federal e dos Municípios, referentes ao Sistema Único de Saúde – SUS, (Piso de Atenção Básica – Fixo e Variável, Transferências de Alta e Média Complexidade, Outros Programas Financiados por repasses regulares e automáticos). Os recursos relativos a pagamentos diretos da União pela remuneração de serviços produzidos deverão ser classificados no código 1600.05.00 – Serviços de Saúde.</t>
  </si>
  <si>
    <t>Transferências de Recursos do Fundo Nacional de Assistência Social – FNAS</t>
  </si>
  <si>
    <t>Registra o valor total dos recursos de transferências da União recebidos pelos Estados, Distrito Federal e Municípios, referentes ao Fundo Nacional de Assistência Social – FNAS.</t>
  </si>
  <si>
    <t>Transferências de Recursos do Fundo Nacional do Desenvolvimento da Educação – FNDE</t>
  </si>
  <si>
    <t>Registra o valor total dos recursos de transferências da União recebidos pelos Estados, Distrito Federal e Municípios, relativos ao Fundo Nacional do Desenvolvimento da Educação – FNDE, compreendendo os repasses referentes ao salário-educação e demais programas do FNDE.</t>
  </si>
  <si>
    <t>Transferências do Salário-Educação</t>
  </si>
  <si>
    <t>Registra o valor dos recursos de transferência da União para os Estados, Distrito Federal e Municípios a título de Salário-Educação, na forma da Lei 10.832/03.</t>
  </si>
  <si>
    <t>Transferências Diretas do FNDE referentes ao Programa Dinheiro Direto na Escola – PDDE</t>
  </si>
  <si>
    <t xml:space="preserve">Registra o valor dos recursos de transferências da União aos Estados, Distrito Federal e Municípios referentes ao Programa Dinheiro Direto na Escola – PDDE. </t>
  </si>
  <si>
    <t>Transferências Diretas do FNDE referentes ao Programa Nacional de Alimentação Escolar – PNAE</t>
  </si>
  <si>
    <t>Registra o valor dos recursos de transferências da União aos Estados, Distrito Federal e Municípios, referentes ao Programa Nacional de Alimentação Escolar – PNAE.</t>
  </si>
  <si>
    <t>Transferências Diretas do FNDE referentes ao Programa Nacional de Apoio ao Transporte do Escolar – PNATE</t>
  </si>
  <si>
    <t>Registra o valor dos recursos de transferências da União aos Estados, Distrito Federal e Municípios, referentes ao Programa Nacional de Apoio ao Transporte Escolar – PNATE . Lei nº 10.880, de 09/06/04.</t>
  </si>
  <si>
    <t>Outras Transferências Diretas do Fundo Nacional do Desenvolvimento da Educação – FNDE</t>
  </si>
  <si>
    <t>Registra o valor total de outros recursos de transferências da União aos Estados, Distrito Federal e Municípios, referentes ao Fundo Nacional do Desenvolvimento da Educação – FNDE, não classificados nos itens anteriores e que não sejam repassados por meio de convênios.</t>
  </si>
  <si>
    <t>Transferência Financeira do ICMS – Desoneração – L.C. Nº 87/96</t>
  </si>
  <si>
    <t>Registra o valor total dos recursos de transferências da União aos Estados, Distrito Federal e aos Municípios, atendidos os limites, critérios, prazos e demais condições fixados no anexo a Lei Complementar nº 87 de 13/09/96, com base no produto de arrecadação do Imposto Estadual Sobre Operações Relativas a Circulação de Mercadorias e Sobre Prestações de Serviços de Transportes Interestadual e Intermunicipal e de Comunicação – ICMS.</t>
  </si>
  <si>
    <t>Transferências a Consórcios Públicos</t>
  </si>
  <si>
    <t>Registra a receita repassada pela União a consórcios públicos, mediante contrato ou outro instrumento.</t>
  </si>
  <si>
    <t>Transferências da União a Consórcios Públicos</t>
  </si>
  <si>
    <t>Outras Transferências da União</t>
  </si>
  <si>
    <t>Registra o valor total das receitas recebidas por meio de outras transferências da União que não se enquadram nos itens anteriores,.</t>
  </si>
  <si>
    <t>Transferências dos Estados</t>
  </si>
  <si>
    <t>Registra o valor total dos recursos recebidos pelas demais esferas de governo e respectivas entidades da administração descentralizada, transferidos pelos Estados.</t>
  </si>
  <si>
    <t>Participação na Receita dos Estados</t>
  </si>
  <si>
    <t>Demonstra o valor total dos recursos recebidos pelos Municípios, por sua participação constitucional na arrecadação de receitas estaduais. As parcelas do Imposto sobre a Propriedade de Veículos Automotores – IPVA, do Imposto Sobre Operações Relativas a Circulação de Mercadorias e Sobre Prestação de Serviços de Transporte Interestadual e Intermunicipal e de Comunicação – ICMS, e do Imposto sobre Produto Industrializado sobre exportações – IPI-Exportação, pertencentes aos Municípios, devem ser classificadas em contas a serem discriminadas como desdobramento desse título.</t>
  </si>
  <si>
    <t>Cota-Parte do ICMS</t>
  </si>
  <si>
    <t>Registra o valor da arrecadação de receita de transferência da participação de municípios na arrecadação do Imposto sobre a Circulação de Mercadorias e Prestação de Serviços – ICMS, pelo estado.</t>
  </si>
  <si>
    <t>Cota-Parte do IPVA</t>
  </si>
  <si>
    <t>Registra o valor da arrecadação de receita de transferência da participação de municípios na arrecadação do Imposto sobre a Propriedade de Veículos Automotores – IPVA, pelo estado.</t>
  </si>
  <si>
    <t>Cota-Parte do IPI sobre Exportação</t>
  </si>
  <si>
    <t>Registra o valor da arrecadação de receita de transferência da participação de municípios na arrecadação do Imposto sobre Produtos Industrializados – IPI, para exportação.</t>
  </si>
  <si>
    <t>Cota-Parte do IPI - Municípios</t>
  </si>
  <si>
    <t>Registra o valor recebido pelo município decorrente da participação deste na Cota-Parte do Estado na arrecadação do Imposto sobre Produtos Industrializados – IPI realizada pela União.</t>
  </si>
  <si>
    <t>Registra o valor total das receitas recebidas pelos Municípios por meio de transferências constitucionais da contribuição de intervenção no domínio econômico (Emenda Constitucional nº 42, de 19/12/2003).</t>
  </si>
  <si>
    <t>Outras Participações na Receita dos Estados</t>
  </si>
  <si>
    <t>Registra o valor total da arrecadação de outras participações na receita dos Estados, não classificadas nos itens anteriores.</t>
  </si>
  <si>
    <t>Outras Transferências dos Estados</t>
  </si>
  <si>
    <t>Registra o valor decorrente de outras transferências dos Estados.</t>
  </si>
  <si>
    <t>Transferência da Cota-parte da Compensação Financeira (25%)</t>
  </si>
  <si>
    <t>Registra o valor da arrecadação de receita com a transferência da cota-parte da compensação financeira proveniente da exploração de recursos naturais.</t>
  </si>
  <si>
    <t>Registra o valor da arrecadação da receita com a cota-parte da compensação financeira de recursos hídricos.</t>
  </si>
  <si>
    <t>Registra o valor da arrecadação da receita com a cota-parte da compensação financeira de recursos minerais.</t>
  </si>
  <si>
    <t>Cota-parte Royalties – Compensação Financeira pela Produção do Petróleo – Lei nº 7.990/89, artigo 9º</t>
  </si>
  <si>
    <t>Registra o valor da arrecadação com a cota-parte royalties – compensação financeira pela produção do petróleo.</t>
  </si>
  <si>
    <t>Outras Transferências Decorrentes de Compensações Financeiras</t>
  </si>
  <si>
    <t>Registra o valor da arrecadação de receita com outras transferências decorrentes de compensações financeiras.</t>
  </si>
  <si>
    <t>Transferência de Recursos do Estado para Programas de Saúde – Repasse Fundo a Fundo</t>
  </si>
  <si>
    <t>Registra o valor de receita da transferência de recursos do Sistema Único de Saúde oriundo do Fundo Estadual de Saúde para o Fundo Municipal de Saúde (Ações Básicas de Vigilância Sanitária, Atenção à Saúde dos Povos Indígenas, Programa de Assistência Farmacêutica Básica, Programa de Combate às Carências Nutricionais, Programa de Saúde da Família, Programa de Agentes Comunitários, Programa Nacional de Vigilância Epidemiológica e Controle de Doenças e outros).</t>
  </si>
  <si>
    <t>Registra a receita repassada pelos Estados a consórcios públicos, mediante contrato ou outro instrumento.</t>
  </si>
  <si>
    <t>Transferências de Estados a Consórcios Públicos</t>
  </si>
  <si>
    <t>Para atender às suas necessidades de identificação, as demais esferas de governo poderão desdobrar esse item, discriminando os recursos transferidos pelos Estados que não estejam especificados.</t>
  </si>
  <si>
    <t>Transferências dos Municípios</t>
  </si>
  <si>
    <t>Registra o valor total dos recursos recebidos pela União, Estados, Distrito Federal e Municípios, incluindo suas respectivas entidades, transferidos por Municípios. Essa conta não se aplica para transferências intragovernamentais (vide Portaria Interministerial nº 163/01 e Portaria STN nº 339/01).</t>
  </si>
  <si>
    <t>Transferências de Recursos do Sistema Único de Saúde – SUS</t>
  </si>
  <si>
    <t>Registra o valor total dos recursos de transferências de municípios para municípios, referente ao Sistema Único de Saúde – SUS, exceto as transferências vinculadas a convênios.</t>
  </si>
  <si>
    <t>Registra a receita repassada pelos Municípios a consórcios públicos, mediante contrato ou outro instrumento.</t>
  </si>
  <si>
    <t>Transferências de Municípios a Consórcios Públicos</t>
  </si>
  <si>
    <t>Outras Transferências dos Municípios</t>
  </si>
  <si>
    <t xml:space="preserve">Registra o valor total dos recursos recebidos pela União, Estados, Distrito Federal e Municípios, incluindo suas respectivas entidades, transferidos por Municípios, não classificadas nos itens anteriores (vide Portaria Interministerial nº 163/01 e Portaria STN nº 339/01). </t>
  </si>
  <si>
    <t>A - Portaria SOF nº 8, de 31 JAN 2014</t>
  </si>
  <si>
    <t>Transferências Multigovernamentais</t>
  </si>
  <si>
    <t>Registra o valor total dos recursos de transferências de entidades ou fundos multigovernamentais recebidos pelos Estados, Distrito Federal e Municípios.</t>
  </si>
  <si>
    <t>Transferências de Recursos do Fundo de Manutenção e Desenvolvimento da Educação Básica e de Valorização dos Profissionais da Educação – FUNDEB</t>
  </si>
  <si>
    <t>Registra o valor total dos recursos de transferências recebidos diretamente do FUNDEB, pelos Estados, Distrito Federal e Municípios, independente do valor que foi deduzido no ente para a formação do FUNDEB.</t>
  </si>
  <si>
    <t>Transferências de Recursos da Complementação da União ao Fundo de Manutenção e Desenvolvimento da Educação Básica e de Valorização dos Profissionais da Educação – FUNDEB</t>
  </si>
  <si>
    <t>Registra o valor total dos recursos de transferências de complementação da União recebidos pelo FUNDEB, pelos Estados, Distrito Federal e Municípios, não podendo ser utilizado este item para o registro do ganho apurado nas operações do FUNDEB.</t>
  </si>
  <si>
    <t>Outras Transferências Multigovernamentais</t>
  </si>
  <si>
    <t>Registra o valor da receita de outras transferências multigovernamentais, não classificadas nos itens anteriores.</t>
  </si>
  <si>
    <t>Transferências de Instituições Privadas</t>
  </si>
  <si>
    <t>Registra o valor total das receitas que identificam recursos de incentivos fiscais como: FINOR, FINAM, FUNRES, EDUCAR, promoção cultural e promoção do desporto amador, creditados diretamente por pessoas jurídicas em conta de entidades da administração pública. Englobam, ainda, contribuições e doações a governos realizadas por instituições privadas.</t>
  </si>
  <si>
    <t>Transferências do Exterior</t>
  </si>
  <si>
    <t>Registra o valor total das receitas recebidas por meio de   transferências do exterior provenientes de organismos e fundos   internacionais, de governos estrangeiros e instituições privadas internacionais.</t>
  </si>
  <si>
    <t>Transferências de Pessoas</t>
  </si>
  <si>
    <t>Registra o valor total das receitas recebidas por meio de contribuições e doações a governos e entidades da administração descentralizada, realizadas por pessoas físicas.</t>
  </si>
  <si>
    <t>Transferências de Convênios</t>
  </si>
  <si>
    <t>Registra o valor total das receitas recebidas por meio de   transferências de convênios firmados, com ou sem contraprestações de serviços, por entidades públicas de qualquer espécie, ou entre estas e organizações particulares, para realização de objetivos de interesse comum dos partícipes, destinados a custear despesas correntes.</t>
  </si>
  <si>
    <t>Transferências de Convênios da União e de Suas Entidades</t>
  </si>
  <si>
    <t>Registra o valor total dos recursos oriundos de convênios firmados, com ou sem contraprestações de serviços, com a União ou com suas entidades, para 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</si>
  <si>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para o Sistema Único de Saúde – SUS</t>
  </si>
  <si>
    <t>Registra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</si>
  <si>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Destinadas a Programas de Educação</t>
  </si>
  <si>
    <t>Registra o valor da receita de transferências de convênios da União destinadas a programas de educação.</t>
  </si>
  <si>
    <t>Transferências de Convênios da União Destinadas a Programas de Assistência Social</t>
  </si>
  <si>
    <t>Registra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t>
  </si>
  <si>
    <t>Transferências de Convênios da União Destinadas a Programas de Combate à Fome</t>
  </si>
  <si>
    <t>Registra o valor da receita de transferências de convênios da União destinadas a programas de combate à Fome.</t>
  </si>
  <si>
    <t>Transferências de Convênios da União Destinadas a Programas de Saneamento Básico</t>
  </si>
  <si>
    <t>Registra o valor da receita de transferências de convênios da União destinadas a programas de saneamento básico.</t>
  </si>
  <si>
    <t>Outras Transferências de Convênios da União</t>
  </si>
  <si>
    <t>Registra o valor da receita de outras transferências de convênios da União, não compreendidas nos itens anteriores.</t>
  </si>
  <si>
    <t>Transferência de Convênios dos Estados e do Distrito Federal e de Suas Entidades</t>
  </si>
  <si>
    <t>Registra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t>
  </si>
  <si>
    <t>Transferências de Convênio dos Estados para o Sistema Único de Saúde – SUS</t>
  </si>
  <si>
    <t>Registra o valor total dos recursos oriundos de convênios firmados, com ou sem contraprestações de serviços com Estados ou com o Distrito Federal e respectivas entidades públicas, para realização de objetivos de interesse comum dos partícipes, destinados ao Sistema Único de Saúde.</t>
  </si>
  <si>
    <t>Transferências de Convênio dos Estados Destinadas a Programas de Educação</t>
  </si>
  <si>
    <t>Registra o valor total dos recursos oriundos de convênios firmados, com ou sem contraprestações de serviços com Estados ou com o Distrito Federal e respectivas entidades públicas, para realização de objetivos de interesse comum dos partícipes, destinados a Programas de Educação.</t>
  </si>
  <si>
    <t>Outras Transferências de Convênio dos Estados</t>
  </si>
  <si>
    <t>Registra o valor total dos recursos oriundos de outros convênios firmados, com ou sem contraprestações de serviços com Estados ou com o Distrito Federal e respectivas entidades públicas, para realização de objetivos de interesse comum dos partícipes, destinados a custear despesas correntes, não previstos nos itens anteriores.</t>
  </si>
  <si>
    <t>Transferência de Convênios dos Municípios e de Suas Entidades</t>
  </si>
  <si>
    <t>Registra o valor total de recursos oriundos de convênios firmados com os Municípios e suas entidades, recebidos pela União, Estados, Distrito Federal e Municípios e suas respectivas entidades, para realização de objetivos de interesse comum dos partícipes, destinadas a custear despesas correntes.</t>
  </si>
  <si>
    <t>Transferências de Convênio dos Municípios para o Sistema Único de Saúde – SUS</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</si>
  <si>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t>
  </si>
  <si>
    <t>Transferências de Convênio dos Municípios destinadas a Programas de Educação</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</si>
  <si>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t>
  </si>
  <si>
    <t>Outras Transferências de Convênios dos Municípios</t>
  </si>
  <si>
    <t>Registra o valor total de recursos oriundos de convênios firmados com os Municípios e suas entidades, recebidos pela União, Estados, Distrito Federal e Municípios e suas respectivas entidades, para realização de objetivos de interesse comum dos partícipes, não previstos nos itens anteriores.</t>
  </si>
  <si>
    <t>Transferência de Convênios de Instituições Privadas</t>
  </si>
  <si>
    <t>Registra o valor total dos recursos oriundos de convênios firmados, com ou sem contraprestações de serviços, com instituições privadas, para realização de objetivos de interesse comum dos partícipes, destinados a custear despesas correntes.</t>
  </si>
  <si>
    <t>Transferência de Convênios do Exterior</t>
  </si>
  <si>
    <t>Registra o valor total dos recursos oriundos de convênios firmados com organismos e fundos internacionais, governos estrangeiros e instituições privadas internacionais.</t>
  </si>
  <si>
    <t>Transferências para o Combate à Fome</t>
  </si>
  <si>
    <t>Registra o valor total das receitas por meio de transferências correntes para o combate à fome.</t>
  </si>
  <si>
    <t>Provenientes do Exterior</t>
  </si>
  <si>
    <t>Registro o valor total das receitas recebidas por meio de transferências correntes provenientes do exterior para o combate à fome.</t>
  </si>
  <si>
    <t>Provenientes de Pessoas Jurídicas</t>
  </si>
  <si>
    <t>Registra o valor total das receitas por meio de transferências correntes provenientes de pessoas jurídicas para o combate à fome.</t>
  </si>
  <si>
    <t>Provenientes de Pessoas Físicas</t>
  </si>
  <si>
    <t>Registra o valor total das receitas recebidas por meio de transferências correntes provenientes de pessoas físicas para o combate à fome.</t>
  </si>
  <si>
    <t>Provenientes de Depósitos não Identificados</t>
  </si>
  <si>
    <t>Registra o valor total das receitas recebidas por meio de transferências correntes provenientes de depósitos não identificados para o combate à fome.</t>
  </si>
  <si>
    <t>Outras Receitas Correntes</t>
  </si>
  <si>
    <t>Registra o valor total da arrecadação de outras receitas correntes tais como multas, juros, restituições, indenizações, receita da dívida ativa, aplicações financeiras e outras.</t>
  </si>
  <si>
    <t>Multas e Juros de Mora</t>
  </si>
  <si>
    <t>Registra o valor da receita arrecadada com penalidades pecuniárias decorrentes da inobservância de normas, e com rendimentos destinados a indenização pelo atraso no cumprimento da obrigação representando o resultado de aplicações impostas ao contribuinte faltoso, como sanção legal no campo tributário (impostos, taxas e contribuição de melhoria) não-tributário (contribuições sociais e econômicas, patrimoniais, industriais, de serviços e diversas) e de natureza administrativa, por infrações a regulamentos.</t>
  </si>
  <si>
    <t>Multas e Juros de Mora dos Tributos</t>
  </si>
  <si>
    <t>Registra a receita arrecadada com penalidades pecuniárias decorrentes da inobservância de normas tributárias e com rendimentos destinados à indenização pelo atraso no cumprimento da obrigação tributária principal.</t>
  </si>
  <si>
    <t>Multa e Juros de Mora do Imposto sobre a Importação</t>
  </si>
  <si>
    <t>Registra o total da receita arrecadada com multa decorrente de inobservância de norma tributária, e juros destinados à indenização pelo atraso no cumprimento da obrigação tributária imposta aos contribuintes, referentes ao Imposto de Importação.</t>
  </si>
  <si>
    <t>Receita de Multa e Juros de Mora do Imposto sobre a Importação</t>
  </si>
  <si>
    <t>Registra a receita arrecadada com multa decorrente de inobservância de norma tributária, e juros destinados à indenização pelo atraso no cumprimento da obrigação tributária imposta aos contribuintes, referentes ao Imposto de Importação.</t>
  </si>
  <si>
    <t>Receita de Parcelamentos – Multas e Juros de Mora do Imposto sobre a Importação</t>
  </si>
  <si>
    <t>Registra o valor decorrente de parcelamentos de Multas e Juros de Mora do Imposto sobre a Importação, no âmbito do Programa de Recuperação Fiscal - REFIS e do Programa Especial de Parcelamento de Débito – PAES, criados respectivamente por meio das leis nº 9.964/2000 e 10.684/2003.</t>
  </si>
  <si>
    <t>Multas e Juros de Mora – Imposto de Renda e Proventos Qualquer Natureza</t>
  </si>
  <si>
    <t xml:space="preserve">Registra a receita arrecadada com multa decorrente de inobservância de norma tributária, e juros destinados à indenização pelo atraso no cumprimento da obrigação tributária imposta aos contribuintes, referentes ao Imposto sobre a Renda e Proventos de Qualquer Natureza. </t>
  </si>
  <si>
    <t xml:space="preserve">Multas e Juros de Mora do Imposto sobre a Renda das Pessoas Físicas </t>
  </si>
  <si>
    <t>Registra a receita arrecadada com multa decorrente de inobservância de norma tributária, e juros destinados à indenização pelo atraso no cumprimento da obrigação tributária, referentes ao Imposto sobre a Renda das Pessoas Físicas.</t>
  </si>
  <si>
    <t>Multas e Juros de Mora do Imposto sobre a Renda das Pessoas Jurídicas</t>
  </si>
  <si>
    <t>Registra a receita arrecadada com multa decorrente de inobservância de norma tributária, e juros destinados à indenização pelo atraso no cumprimento da obrigação tributária imposta aos contribuintes, referentes ao Imposto sobre a Renda das Pessoas Jurídicas.</t>
  </si>
  <si>
    <t>Multas e Juros de Mora do Imposto sobre a Renda Retido nas Fontes</t>
  </si>
  <si>
    <t>Registra a receita arrecadada com multa decorrente de inobservância de norma tributária e juros destinados à indenização pelo atraso no cumprimento da obrigação tributária imposta aos contribuintes, referentes ao Imposto sobre a Renda Retido nas Fontes.</t>
  </si>
  <si>
    <t>Receita de Parcelamentos – Multas e Juros de Mora do Imposto sobre a Renda – Pessoas Jurídicas</t>
  </si>
  <si>
    <t>Registra o valor decorrente de parcelamentos de Multas e Juros de Mora do Imposto sobre a Renda – Pessoas Jurídicas, no âmbito do Programa de Recuperação Fiscal - REFIS e do Programa Especial de Parcelamento de Débito – PAES, criados respectivamente por meio das leis nº 9.964/2000 e 10.684/2003.</t>
  </si>
  <si>
    <t>Receita de Parcelamentos – Multas e Juros de Mora do Imposto sobre a Renda – Retido na Fonte</t>
  </si>
  <si>
    <t>Registra o valor decorrente de parcelamentos de Multas e Juros de Mora do Imposto sobre a Renda – Retido na Fonte, no âmbito do Programa de Recuperação Fiscal - REFIS e do Programa Especial de Parcelamento de Débito – PAES, criados respectivamente por meio das leis nº 9.964/2000 e 10.684/2003.</t>
  </si>
  <si>
    <t>Receita de Parcelamentos – Multas e Juros de Mora do Imposto sobre a Renda – Pessoas Físicas</t>
  </si>
  <si>
    <t>Registra o valor decorrente de parcelamentos de Multas e Juros de Mora do Imposto sobre a Renda – Pessoas Físicas, no âmbito do Programa de Recuperação Fiscal - REFIS e do Programa Especial de Parcelamento de Débito – PAES, criados respectivamente por meio das leis nº 9.964/2000 e 10.684/2003.</t>
  </si>
  <si>
    <t>Multa e Juros de Mora Simples Federal e Nacional – IRPJ</t>
  </si>
  <si>
    <t>Registra o valor das receitas de Multa e Juros de Mora Simples Federal e Nacional – IRPJ.</t>
  </si>
  <si>
    <t>Multas e Juros de Mora do Imposto sobre Produtos Industrializados</t>
  </si>
  <si>
    <t>Registra o total receita arrecadada com multa decorrente de inobservância de norma tributária e juros destinados à indenização pelo atraso no cumprimento da obrigação tributária imposta aos contribuintes, referentes ao Imposto sobre Produtos Industrializados.</t>
  </si>
  <si>
    <t>Receita de Multa e Juros de Mora do Imposto sobre Produtos Industrializados</t>
  </si>
  <si>
    <t>Registra a receita arrecadada com multa decorrente de inobservância de norma tributária, e juros destinados à indenização pelo atraso no cumprimento da obrigação tributária imposta aos contribuintes, referentes ao Imposto sobre Produtos Industrializados.</t>
  </si>
  <si>
    <t>Receita de Parcelamentos – Multas e Juros de Mora do Imposto sobre Produtos Industrializados</t>
  </si>
  <si>
    <t>Registra o valor decorrente de parcelamentos de Multas e Juros de Mora do Imposto sobre Produtos Industrializados, no âmbito do Programa de Recuperação Fiscal - REFIS e do Programa Especial de Parcelamento de Débito – PAES, criados respectivamente por meio das leis nº 9.964/2000 e 10.684/2003.</t>
  </si>
  <si>
    <t>Multa e Juros de Mora Simples Federal e Nacional – IPI</t>
  </si>
  <si>
    <t>Registra o valor das receitas de Multa e Juros de Mora Simples Federal e Nacional – IPI.</t>
  </si>
  <si>
    <t>Multa e Juros de Mora do Imposto sobre Operações de Crédito, Câmbio e Seguro, ou Relativas a Títulos ou Valores Mobiliários</t>
  </si>
  <si>
    <t>Registra o total da receita arrecadada com multa decorrente de inobservância de norma tributária, e juros destinados à indenização pelo atraso no cumprimento da obrigação tributária imposta aos contribuintes, referentes ao Imposto sobre Operações de Crédito, Câmbio e Seguro, ou Relativas a Títulos ou Valores Mobiliários.</t>
  </si>
  <si>
    <t>Receita de Multa e Juros de Mora do Imposto sobre Operações de Crédito, Câmbio e Seguro, ou Relativas a Títulos ou Valores Mobiliários</t>
  </si>
  <si>
    <t>Registra a receita arrecadada com multa decorrente de inobservância de norma tributária, e juros destinados à indenização pelo atraso no cumprimento da obrigação tributária imposta aos contribuintes, referentes ao Imposto sobre Operações de Crédito, Câmbio e Seguro, ou Relativas a Títulos ou Valores Mobiliários.</t>
  </si>
  <si>
    <t>Receita de Parcelamentos – Multa e Juros de Mora do Imposto sobre Operações de Crédito, Câmbio e Seguro, ou Relativas a Títulos ou Valores Mobiliários</t>
  </si>
  <si>
    <t>Registra o valor decorrente de parcelamentos de Multa e Juros de Mora do Imposto sobre Operações de Crédito, Câmbio e Seguro, ou Relativas a Títulos ou Valores Mobiliários, no âmbito do Programa de Recuperação Fiscal - REFIS e do Programa Especial de Parcelamento de Débito – PAES, criados respectivamente por meio das leis nº 9.964/2000 e 10.684/2003.</t>
  </si>
  <si>
    <t>Multas e Juros de Mora do Imposto sobre a Exportação</t>
  </si>
  <si>
    <t>Registra o valor total da receita arrecadada com multa decorrente de inobservância de norma tributária, e juros destinados à indenização pelo atraso no cumprimento da obrigação tributária imposta aos contribuintes, referentes ao Imposto sobre a Exportação.</t>
  </si>
  <si>
    <t>Receita de Multas e Juros de Mora do Imposto sobre a Exportação</t>
  </si>
  <si>
    <t>Registra a receita arrecadada com multa decorrente de inobservância de norma tributária, e juros destinados à indenização pelo atraso no cumprimento da obrigação tributária imposta aos contribuintes, referentes ao Imposto sobre a Exportação.</t>
  </si>
  <si>
    <t>Receita de Parcelamentos – Multa e Juros de Mora do Imposto sobre a Exportação</t>
  </si>
  <si>
    <t>Registra o valor decorrente de parcelamentos de Multa e Juros de Mora do Imposto sobre a Exportação, no âmbito do Programa de Recuperação Fiscal - REFIS e do Programa Especial de Parcelamento de Débito – PAES, criados respectivamente por meio das leis nº 9.964/2000 e 10.684/2003.</t>
  </si>
  <si>
    <t>Multas e Juros de Mora do Imposto sobre a Propriedade Territorial Rural</t>
  </si>
  <si>
    <t>Registra a receita arrecadada com multa decorrente de inobservância de norma tributária e juros destinados à indenização pelo atraso no  cumprimento da obrigação tributária imposta aos contribuintes, referentes ao Imposto sobre a Propriedade Territorial Rural.</t>
  </si>
  <si>
    <t>Multas e Juros de Mora do Imposto sobre a Propriedade Territorial Rural - Municípios Conveniados</t>
  </si>
  <si>
    <t>Registra o valor da receita resultante da aplicação de penas pecuniárias impostas aos contribuintes referentes ao Imposto sobre a Propriedade Rural – Municípios Conveniados.</t>
  </si>
  <si>
    <t>Multas e Juros de Mora do Imposto sobre a Propriedade Territorial Rural - Municípios Não-Conveniados</t>
  </si>
  <si>
    <t>Registra o valor da receita resultante da aplicação de penas pecuniárias impostas aos contribuintes referentes ao Imposto sobre a Propriedade Rural – Municípios Não-Conveniados.</t>
  </si>
  <si>
    <t>Multas e Juros de Mora do Imposto sobre Transmissão “Causa Mortis” e Doação de Bens e Direitos</t>
  </si>
  <si>
    <t>Registra a receita arrecadada com multa decorrente de inobservância de norma tributária, e juros destinados à indenização pelo atraso no cumprimento da obrigação tributária imposta aos contribuintes, referentes ao Imposto sobre Transmissão “Causa Mortis” e Doação de Bens e Direitos.</t>
  </si>
  <si>
    <t>Multas e Juros de Mora das Taxas de Fiscalização das Telecomunicações</t>
  </si>
  <si>
    <t>Resultado da aplicação de penas pecuniárias impostas aos contribuintes referentes às Taxas de Fiscalização das Telecomunicações.</t>
  </si>
  <si>
    <t>A - Portaria SOF nº 176, de 26 DEZ 2012.</t>
  </si>
  <si>
    <t>Multas e Juros de Mora da Taxa de Fiscalização de Instalação</t>
  </si>
  <si>
    <t>Registra recursos decorrentes de multas e juros de mora relativos ao descumprimento de obrigações relacionadas ao recolhimento da Taxa de Fiscalização de Instalação.</t>
  </si>
  <si>
    <t>I - Portaria SOF nº 176, de 26 DEZ 2012.</t>
  </si>
  <si>
    <t>Multas e Juros de Mora da Taxa de Fiscalização de Funcionamento</t>
  </si>
  <si>
    <t>Registra recursos decorrentes de multas e juros de mora relativos ao descumprimento de obrigações relacionadas ao recolhimento da Taxa de Fiscalização de Funcionamento.</t>
  </si>
  <si>
    <t>Multas e Juros de Mora da Taxa de Fiscalização dos Produtos Controlados pelo Ministério do Exército</t>
  </si>
  <si>
    <t>Registra o valor da arrecadação de receita de multas e juros de mora referentes à Taxa de Fiscalização dos Produtos Controlados pelo Ministério do Exército. Tem como destinação legal o Fundo do Exército. (Decreto-Lei n° 2.025, de 30/05/1983, e Decreto n° 91.575, de 27/08/1985.)</t>
  </si>
  <si>
    <t>Multas e Juros de Mora da Taxa de Fiscalização dos Serviços de Irrigação</t>
  </si>
  <si>
    <t>Registra a receita decorrente da aplicação de penas pecuniárias impostas aos contribuintes referentes à taxa de fiscalização dos serviços de irrigação e operação da adução de água.</t>
  </si>
  <si>
    <t>Multas e Juros de Mora da Taxa de Fiscalização dos Mercados de Seguro, da Capitalização e da Previdência Complementar Aberta e Fechada</t>
  </si>
  <si>
    <t>Registra o valor total da arrecadação da receita de multas e juros de mora da Taxa de Fiscalização dos Mercados de Seguro, da Capitalização e da Previdência Aberta.</t>
  </si>
  <si>
    <t>Multas e Juros de Mora da Taxa de Fiscalização e Vigilância Sanitária</t>
  </si>
  <si>
    <t>Registra o valor total da arrecadação da receita de multas e juros de mora incidentes sobre a Taxa de Fiscalização e Vigilância Sanitária.</t>
  </si>
  <si>
    <t>Multas e Juros de Mora da Taxa de Saúde Suplementar</t>
  </si>
  <si>
    <t>Registra o valor total da arrecadação da receita de multas e juros de mora incidentes sobre a Taxa de Saúde Suplementar.</t>
  </si>
  <si>
    <t>Multas e Juros de Mora da Taxa de Fiscalização dos Mercados de Títulos e Valores Mobiliários</t>
  </si>
  <si>
    <t>Registra o valor da arrecadação de receita de multas e juros de mora da Taxa de Fiscalização dos Mercados de Títulos e Valores Mobiliários.</t>
  </si>
  <si>
    <t>Multas e Juros de Mora do Imposto sobre a Propriedade Predial e Territorial Urbana – IPTU</t>
  </si>
  <si>
    <t>Registra o valor da arrecadação de receita de multas e juros de mora do Imposto sobre a Propriedade Predial e Territorial Urbana – IPTU.</t>
  </si>
  <si>
    <t>Multas e Juros de Mora do Imposto sobre a Transmissão Inter-Vivos de Bens Imóveis – ITBI</t>
  </si>
  <si>
    <t>Registra o valor da arrecadação de receita de multas e juros de mora do Imposto sobre a Transmissão Inter-Vivos de Bens Imóveis – ITBI.</t>
  </si>
  <si>
    <t>Multas e Juros de Mora do Imposto sobre Serviços de Qualquer Natureza – ISS</t>
  </si>
  <si>
    <t>Registra o valor da arrecadação de receita de multas e juros de mora do Imposto sobre Serviços de Qualquer Natureza – ISS.</t>
  </si>
  <si>
    <t>Multas e Juros de Mora do Imposto sobre a Propriedade de Veículos Automotores – IPVA</t>
  </si>
  <si>
    <t>Registra o valor da arrecadação de receita de multas e juros de mora do Imposto sobre a Propriedade de Veículos Automotores – IPVA.</t>
  </si>
  <si>
    <t>Multas e Juros de Mora do Imposto sobre Circulação de Mercadorias e Serviços – ICMS</t>
  </si>
  <si>
    <t>Registra o valor da arrecadação de receita de multas e juros de mora do Imposto sobre Circulação de Mercadorias e Prestação de Serviços – ICMS.</t>
  </si>
  <si>
    <t>Multas e Juros de Mora das Contribuições de Melhoria</t>
  </si>
  <si>
    <t>Registra o valor da arrecadação de receitas com multas e juros de mora de contribuições de melhoria.</t>
  </si>
  <si>
    <t>Multas e Juros de Mora de Outros Tributos</t>
  </si>
  <si>
    <t>Registra a receita arrecadada com multa decorrente de inobservância de norma tributária, e juros destinados à indenização pelo atraso no  cumprimento da obrigação tributária imposta aos contribuintes, referentes a tributos que não se enquadram nos itens anteriores.</t>
  </si>
  <si>
    <t>Registra a receita arrecadada com multa decorrente da inobservância de norma tributária e juros destinados à indenização pelo atraso no cumprimento da obrigação tributária imposta aos contribuintes, referentes a tributos que não se enquadram nos itens anteriores.</t>
  </si>
  <si>
    <t>Parcelamentos – Multas e Juros de Mora de Outros Tributos</t>
  </si>
  <si>
    <t>Registra o valor decorrente de parcelamentos de Multa e Juros de Mora de Outros Tributos, no âmbito do Programa de Recuperação Fiscal - REFIS e do Programa Especial de Parcelamento de Débito – PAES, criados respectivamente por meio das leis nº 9.964/2000 e 10.684/2003.</t>
  </si>
  <si>
    <t>Multas e Juros de Mora das Contribuições</t>
  </si>
  <si>
    <t>Registra a receita arrecadada com multa decorrente de inobservância de norma específica, e juros destinados à indenização pelo atraso no pagamento das contribuições sociais e econômicas, patrimoniais, industriais, de serviços e diversas.</t>
  </si>
  <si>
    <t>Multas e Juros de Mora da Contribuição para o Financiamento da Seguridade Social</t>
  </si>
  <si>
    <t>Registra o valor total da arrecadação de receita de multas e juros de mora referentes à Contribuição para o Financiamento da Seguridade Social.</t>
  </si>
  <si>
    <t>Receita de Multas e Juros de Mora da Contribuição para o Financiamento da Seguridade Social</t>
  </si>
  <si>
    <t>Registra o valor da arrecadação de receita de multas e juros de mora da Contribuição para o Financiamento da Seguridade Social.</t>
  </si>
  <si>
    <t>Receita de Parcelamentos – Multas e Juros de Mora da Contribuição para o Financiamento da Seguridade Social</t>
  </si>
  <si>
    <t>Registra o valor decorrente de parcelamentos de Multa e Juros de Mora da Contribuição para o Financiamento da Seguridade Social, no âmbito do Programa de Recuperação Fiscal - REFIS e do Programa Especial de Parcelamento de Débito – PAES, criados respectivamente por meio das leis nº 9.964/2000 e 10.684/2003.</t>
  </si>
  <si>
    <t>Multas e Juros de Mora da Contribuição do Salário-Educação</t>
  </si>
  <si>
    <t>Registra o valor da arrecadação de receita de multas e juros de mora referentes à Contribuição do Salário-Educação.</t>
  </si>
  <si>
    <t>Multas e Juros de Mora da Contribuição Relativa às Atividades de Comercialização de Petróleo e seus Derivados, Gás Natural e Álcool Carburante</t>
  </si>
  <si>
    <t>Registra a receita arrecadada com multa e juros de mora sobre a Contribuição Relativa às Atividades de Comercialização de Petróleo e seus Derivados, Gás Natural e Álcool Carburante.</t>
  </si>
  <si>
    <t>Receita de Multas e Juros de Mora da Contribuição Relativa às Atividades de Comercialização de Petróleo e seus Derivados, Gás Natural e Álcool Carburante</t>
  </si>
  <si>
    <t>Registra o valor da receita de multas e juros de mora da Contribuição Relativa às Atividades de Comercialização de Petróleo e seus Derivados, Gás Natural e Álcool Carburante.</t>
  </si>
  <si>
    <t>Receita de Parcelamentos – Multas e Juros de Mora da Contribuição Relativa às Atividades de Comercialização de Petróleo e seus Derivados, Gás Natural e Álcool Carburante</t>
  </si>
  <si>
    <t>Registra o valor decorrente de parcelamentos de Multa e Juros de Mora da Contribuição Relativa às Atividades de Comercialização de Petróleo e seus Derivados, Gás Natural e Álcool Carburante, no âmbito do Programa de Recuperação Fiscal - REFIS e do Programa Especial de Parcelamento de Débito – PAES, criados respectivamente por meio das leis nº 9.964/2000 e 10.684/2003.</t>
  </si>
  <si>
    <t>Multas e Juros de Mora da Contribuição sobre Movimentação Financeira</t>
  </si>
  <si>
    <t>Registra o valor total da arrecadação de receita de multas e juros de mora referentes à Contribuição sobre Movimentação Financeira.</t>
  </si>
  <si>
    <t>Receita de Multas e juros de Mora da Contribuição sobre Movimentação Financeira</t>
  </si>
  <si>
    <t>Registra o valor da arrecadação de receita de multas e juros de mora  da Contribuição sobre Movimentação Financeira.</t>
  </si>
  <si>
    <t>Receita de Parcelamentos – Multas e Juros de Mora da Contribuição sobre Movimentação Financeira.</t>
  </si>
  <si>
    <t>Registra o valor decorrente de parcelamentos de Multa e Juros de Mora da Contribuição sobre Movimentação Financeira, no âmbito do Programa de Recuperação Fiscal - REFIS e do Programa Especial de Parcelamento de Débito – PAES, criados respectivamente por meio das leis nº 9.964/2000 e 10.684/2003.</t>
  </si>
  <si>
    <t>Multas e Juros de Mora das Contribuições sobre a Prestação dos Serviços de Telecomunicações</t>
  </si>
  <si>
    <t>Registra recursos decorrentes de multas e juros de mora relativos ao descumprimento de obrigações relacionadas ao recolhimento de contribuições incidentes sobre a prestação dos serviços de telecomunicações.</t>
  </si>
  <si>
    <t>Multas e Juros de Mora da Contribuição sobre a Receita Operacional Bruta Decorrente de Prestação de Serviços de Telecomunicações</t>
  </si>
  <si>
    <t>Registra recursos decorrentes de multas e juros de mora relativos ao descumprimento de obrigações relacionadas ao recolhimento da contribuição sobre a receita operacional bruta decorrente de prestação de serviços de telecomunicações.</t>
  </si>
  <si>
    <t>Multas e Juros de Mora da Contribuição para o Fomento da Radiodifusão Publica</t>
  </si>
  <si>
    <t>Registra recursos decorrentes de multas e juros de mora relativos ao descumprimento de obrigações relacionadas ao recolhimento da Contribuição para o Fomento da Radiodifusão Pública.</t>
  </si>
  <si>
    <t>Multas e Juros de Mora das Contribuições para o Regime Próprio de Previdência do Servidor</t>
  </si>
  <si>
    <t>Registra o valor da arrecadação decorrente de aplicação de penalidades pecuniárias incidentes sobre as contribuições para o Regime Próprio de Previdência do Servidor - RPPS não recolhidas até a data estabelecida.</t>
  </si>
  <si>
    <t>Multas e Juros de Mora da Contribuição Patronal para o Regime Próprio de Previdência</t>
  </si>
  <si>
    <t>Registra o valor da arrecadação decorrente de aplicação de penalidades pecuniárias incidentes sobre as contribuições patronais para o Regime Próprio de Previdência do Servidor - RPPS não recolhidas até a data estabelecida.</t>
  </si>
  <si>
    <t>Multas e Juros de Mora da Contribuição do Servidor para o Regime Próprio de Previdência</t>
  </si>
  <si>
    <t>Registra o valor da arrecadação decorrente de aplicação de penalidades pecuniárias incidentes sobre as contribuições do servidor para o Regime Próprio de Previdência do Servidor - RPPS não recolhidas até a data estabelecida.</t>
  </si>
  <si>
    <t>Multas e Juros de Mora das Contribuições Previdenciárias para o Regime Geral de Previdência Social</t>
  </si>
  <si>
    <t>Registra o valor da receita com penalidades pecuniárias sobre as contribuições devidas à Seguridade Social e não recolhidas até a data de seu vencimento, com base no art. 58, inciso III, do Decreto nº 2.173, de 6 de março de 1997.</t>
  </si>
  <si>
    <t>Multas e Juros de Mora da Contribuição Previdenciária do Segurado Obrigatório – Contribuinte Individual</t>
  </si>
  <si>
    <t>Registra o valor total da receita com a aplicação de penas pecuniárias impostas aos contribuintes, referentes à Contribuição Previdenciária do Segurado Obrigatório – Contribuinte Individual</t>
  </si>
  <si>
    <t>Multas e Juros de Mora da Contribuição Previdenciária do Segurado Assalariado</t>
  </si>
  <si>
    <t>Registra o valor da receita com a aplicação de penas pecuniárias impostas aos contribuintes, referentes à Contribuição Previdenciária do Segurado Assalariado.</t>
  </si>
  <si>
    <t>Multas e Juros de Mora da Contribuição Previdenciária da Empresa sobre Segurado Assalariado</t>
  </si>
  <si>
    <t>Registra o valor da receita com a aplicação de penas pecuniárias impostas aos contribuintes, referentes à Contribuição Previdenciária da Empresa sobre o Segurado Assalariado.</t>
  </si>
  <si>
    <t>Multas e Juros de Mora da Contribuição Previdenciária da Empresa Optante pelo SIMPLES</t>
  </si>
  <si>
    <t>Registra o valor da receita com a aplicação de penas pecuniárias impostas aos contribuintes, referentes à Contribuição Previdenciária da Empresa Optante pelo SIMPLES.</t>
  </si>
  <si>
    <t>Multas e Juros de Mora da Contribuição Previdenciária sobre Espetáculo Desportivo</t>
  </si>
  <si>
    <t>Registra o valor da receita com a aplicação de penas pecuniárias impostas aos contribuintes, referentes à Contribuição Previdenciária sobre Espetáculo Desportivo.</t>
  </si>
  <si>
    <t>Multas e Juros de Mora da Contribuição Previdenciária sobre Produção Rural</t>
  </si>
  <si>
    <t>Registra o valor da receita com a aplicação de penas pecuniárias impostas aos contribuintes, referentes à Contribuição Previdenciária sobre Produção Rural.</t>
  </si>
  <si>
    <t>Multas e Juros de Mora da Contribuição Previdenciária em Regime de Parcelamento de Débitos</t>
  </si>
  <si>
    <t>Registra o valor da receita com a aplicação de penas pecuniárias impostas aos contribuintes, referentes à Contribuição Previdenciária em Regime de Parcelamento de débitos.</t>
  </si>
  <si>
    <t>Multas e Juros de Mora da Contribuição Previdenciária para o Seguro de Acidente do Trabalho</t>
  </si>
  <si>
    <t>Registra o valor da receita com a aplicação de penas pecuniárias impostas aos contribuintes, referentes à Contribuição Previdenciária para o Seguro de Acidente do Trabalho.</t>
  </si>
  <si>
    <t>Multas e Juros de Mora da Contribuição Previdenciária sobre Reclamatória Trabalhista</t>
  </si>
  <si>
    <t>Registra o valor da receita com a aplicação de penas pecuniárias impostas aos contribuintes, referentes à Contribuição Previdenciária sobre Reclamatória Trabalhista.</t>
  </si>
  <si>
    <t>Multas e Juros de Mora da Contribuição Previdenciária do Segurado em Regime de Parcelamento de Débitos dos Municípios</t>
  </si>
  <si>
    <t>Registra o valor da receita com a aplicação de penas pecuniárias impostas aos contribuintes, referentes à Contribuição Previdenciária do Segurado em Regime de Parcelamento de Débitos dos Municípios.</t>
  </si>
  <si>
    <t>Multas e Juros de Mora da Contribuição Previdenciária do Segurado Obrigatório – Empresário</t>
  </si>
  <si>
    <t>Registra o valor da receita com a aplicação de penas pecuniárias impostas aos contribuintes, referentes à Contribuição Previdenciária do Segurado Obrigatório – Empresário.</t>
  </si>
  <si>
    <t>Multas e Juros de Mora da Contribuição Previdenciária do Segurado Facultativo</t>
  </si>
  <si>
    <t>Registra o valor total da receita com a aplicação de penas pecuniárias impostas aos contribuintes, referentes à Contribuição Previdenciária do Segurado Facultativo.</t>
  </si>
  <si>
    <t>Multas e Juros de Mora da Contribuição Previdenciária do Segurado Especial</t>
  </si>
  <si>
    <t>Registra o valor da receita com a aplicação de penas pecuniárias impostas aos contribuintes, referentes à Contribuição Previdenciária do Segurado Especial.</t>
  </si>
  <si>
    <t>Multas e Juros de Mora da Contribuição Previdenciária do Segurado Obrigatório – Empregado Doméstico</t>
  </si>
  <si>
    <t>Registra o valor da receita com a aplicação de penas pecuniárias impostas aos contribuintes, referentes à Contribuição Previdenciária do Segurado Obrigatório – Empregado Doméstico.</t>
  </si>
  <si>
    <t>Multas e Juros de Mora da Contribuição Previdenciária dos Órgãos do Poder Público</t>
  </si>
  <si>
    <t>Registra o valor da receita com a aplicação de penas pecuniárias impostas aos contribuintes, referentes à Contribuição Previdenciária dos Órgãos do Poder Público.</t>
  </si>
  <si>
    <t>Multas e Juros de Mora da Contribuição Previdenciária das Entidades Filantrópicas</t>
  </si>
  <si>
    <t>Registra o valor da receita com a aplicação de penas pecuniárias impostas aos contribuintes, referentes à Contribuição Previdenciária das Entidades Filantrópicas.</t>
  </si>
  <si>
    <t>Multas e Juros de Mora da Contribuição Previdenciária – Retenção sobre Nota Fiscal – Sub-rogação</t>
  </si>
  <si>
    <t>Registra o valor da receita com a aplicação de penas pecuniárias impostas aos contribuintes, referentes à Contribuição Previdenciária – Retenção sobre Nota Fiscal – Sub-rogação.</t>
  </si>
  <si>
    <t>Multas e Juros de Mora da Arrecadação FIES – Certificados Financeiros do Tesouro Nacional</t>
  </si>
  <si>
    <t>Registra o valor da receita com a aplicação de penas pecuniárias impostas aos contribuintes, referentes à Arrecadação do Fundo de Financiamento ao Estudante de Ensino Superior – FIES – Certificados Financeiros do Tesouro Nacional.</t>
  </si>
  <si>
    <t>Multas e Juros de Mora da Arrecadação FNS – Certificados Financeiros do Tesouro Nacional</t>
  </si>
  <si>
    <t>Registra o valor da receita com a aplicação de penas pecuniárias impostas aos contribuintes, referentes à Arrecadação do Fundo Nacional de Saúde – FNS – Certificados Financeiros do Tesouro Nacional.</t>
  </si>
  <si>
    <t>Multas e Juros de Mora de Certificados da Dívida Pública – CDP</t>
  </si>
  <si>
    <t>Registra o valor da receita com a aplicação de penas pecuniárias impostas aos contribuintes referentes aos Certificados da Dívida Pública.</t>
  </si>
  <si>
    <t>Multas e Juros de Mora da Contribuição Previdenciária na Forma de Depósito Judicial, Recursal e Custas Judiciais</t>
  </si>
  <si>
    <t>Registra o valor da receita com a aplicação de penas pecuniárias impostas aos contribuintes, referentes à Contribuição Previdenciária na Forma de Depósito Judicial, Recursal e Custas Judiciais.</t>
  </si>
  <si>
    <t>Multa e Juros de Mora da Contribuição Previdenciária da Empresa sobre o Segurado Assalariado Incidente sobre a Receita Bruta</t>
  </si>
  <si>
    <t>Registra as multas e juros de mora relativos ao não recolhimento das contribuições relacionadas aos arts 7º e 8º da Medida Provisória nº 540, de 2011.</t>
  </si>
  <si>
    <t>Multas e Juros de Mora de Outras Contribuições Previdenciárias</t>
  </si>
  <si>
    <t>Registra o valor da receita com a aplicação de penas pecuniárias impostas aos contribuintes, referentes a outras contribuições previdenciárias.</t>
  </si>
  <si>
    <t>Multas e Juros de Mora das Contribuições para os Programas de Integração Social e de Formação do Patrimônio do Servidor Público – PIS/PASEP</t>
  </si>
  <si>
    <t>Registra o valor total da receita decorrente de penalidades pecuniárias incidentes sobre as contribuições devidas para os Programas de Integração Social e de Formação do Patrimônio do Servidor Público – PIS/PASEP –,e não recolhidas até a data de seu vencimento.</t>
  </si>
  <si>
    <t>Receita de Multas e Juros de Mora das Contribuições para os Programas de Integração Social e de Formação do Patrimônio do Servidor Público – PIS/PASEP</t>
  </si>
  <si>
    <t>Registra o valor da receita decorrente de penalidades pecuniárias das contribuições devidas para os Programas de Integração Social e de Formação do Patrimônio do Servidor Público – PIS/PASEP –, não recolhidas até a data de seu vencimento.</t>
  </si>
  <si>
    <t>Receita de Parcelamentos – Multas e Juros de Mora das Contribuições para os Programas de Integração Social e de Formação do Patrimônio do Servidor Público – PIS/PASEP</t>
  </si>
  <si>
    <t>Registra o valor decorrente de parcelamentos de Multa e Juros de Mora das Contribuições para os Programas de Integração Social e de Formação do Patrimônio do Servidor Público – PIS/PASEP, no âmbito do Programa de Recuperação Fiscal - REFIS e do Programa Especial de Parcelamento de Débito – PAES, criados respectivamente por meio das leis nº 9.964/2000 e 10.684/2003.</t>
  </si>
  <si>
    <t>Multas e juros de mora da Contribuição Social sobre o Lucro das Pessoas Jurídicas</t>
  </si>
  <si>
    <t>Registra o valor total da arrecadação de receita de multas e juros de mora da Contribuição Social sobre o Lucro das Pessoas Jurídicas não recolhida até a data de seu vencimento.</t>
  </si>
  <si>
    <t>Receita de Multas e Juros de Mora  da Contribuição Social sobre o Lucro das Pessoas Jurídicas</t>
  </si>
  <si>
    <t>Registra o valor da arrecadação de receita de multas e juros de mora  da Contribuição Social sobre o Lucro das Pessoas Jurídicas não recolhida até a data de seu vencimento.</t>
  </si>
  <si>
    <t>Receita de Parcelamentos – Multas e Juros de Mora da Contribuição Social sobre o Lucro das Pessoas Jurídicas</t>
  </si>
  <si>
    <t>Registra o valor decorrente de parcelamentos de Multas e Juros de Mora da Contribuição Social sobre o Lucro das Pessoas Jurídicas, no âmbito do Programa de Recuperação Fiscal - REFIS e do Programa Especial de Parcelamento de Débito – PAES, criados respectivamente por meio das leis nº 9.964/2000 e 10.684/2003.</t>
  </si>
  <si>
    <t>Multas e juros de mora sobre a Contribuição dos Concursos de Prognósticos</t>
  </si>
  <si>
    <t>Registra o valor da arrecadação de receita de multas e juros de mora da Contribuição dos Concursos de Prognósticos não recolhida até a data de seu vencimento.</t>
  </si>
  <si>
    <t>Multas e Juros de Mora  da Contribuição sobre a Receita da Loteria Federal</t>
  </si>
  <si>
    <t>Registra o valor da arrecadação de receita proveniente de penalidades pecuniárias incidentes sobre a CEF pelo não recolhimento, no prazo estabelecido, da Contribuição sobre a Receita da Loteria Federal.</t>
  </si>
  <si>
    <t>Multas e Juros de Mora da Contribuição sobre a Receita de Loterias Esportivas</t>
  </si>
  <si>
    <t>Registra o valor da arrecadação de receita proveniente de penalidades pecuniárias incidentes sobre a CEF pelo não recolhimento, no prazo estabelecido, da Contribuição sobre a Receita de Loterias Esportivas.</t>
  </si>
  <si>
    <t>Multas e Juros de Mora da Contribuição sobre a Receita de Concursos Especiais de Loterias Esportivas</t>
  </si>
  <si>
    <t>Registra o valor da arrecadação de receita proveniente de penalidades pecuniárias incidentes sobre a CEF pelo não recolhimento, no prazo estabelecido, da Contribuição sobre a Receita de Concursos Especiais de Loterias Esportivas.</t>
  </si>
  <si>
    <t>Multas e Juros de Mora da Contribuição sobre a Receita de Loterias de Números</t>
  </si>
  <si>
    <t>Registra o valor da arrecadação de receita proveniente de penalidades pecuniárias incidentes sobre a CEF pelo não recolhimento, no prazo estabelecido, da Contribuição sobre a Receita de Loterias de Números.</t>
  </si>
  <si>
    <t>Multas e Juros de Mora da Contribuição sobre a Receita da Loteria Instantânea</t>
  </si>
  <si>
    <t>Registra o valor da arrecadação de receita proveniente de penalidades pecuniárias incidentes sobre a CEF pelo não recolhimento, no prazo estabelecido, da Contribuição sobre a Receita da Loteria Instantânea.</t>
  </si>
  <si>
    <t>Multas e Juros de Mora de Prêmios Prescritos da Loteria Federal</t>
  </si>
  <si>
    <t>Registra o valor da arrecadação de receita proveniente de penalidades pecuniárias incidentes sobre a CEF pelo não recolhimento, no prazo estabelecido, da Contribuição sobre a Receita de Prêmios Prescritos da Loteria Federal.</t>
  </si>
  <si>
    <t>Multas e Juros de Mora sobre a Receita da Contribuição de Outros Concursos de Prognósticos</t>
  </si>
  <si>
    <t>Registra o valor da arrecadação de receita proveniente de penalidades pecuniárias incidentes sobre a CEF pelo não recolhimento, no prazo estabelecido, da Contribuição sobre a Receita de Outros Concursos de Prognósticos.</t>
  </si>
  <si>
    <t>Multas e Juros de Mora da Contribuição sobre a Receita das Concessionárias de Energia Elétrica</t>
  </si>
  <si>
    <t>Registra o valor das penabilidades pecuniárias pelo não-recolhimento, no prazo estabelecido, da Contribuição sobre a Receita das Concessionárias de Energia Elétrica.</t>
  </si>
  <si>
    <t>Multas e Juros de Mora da Cota-Parte da Contribuição Sindical</t>
  </si>
  <si>
    <t>Registra o valor da receita decorrente de penalidades pecuniárias pelo não-recolhimento, no prazo estabelecido, da Cota-Parte da Contribuição Sindical.</t>
  </si>
  <si>
    <t>Multas e Juros de Mora da Contribuição sobre a Receita de Sorteios Realizados por Entidades Filantrópicas</t>
  </si>
  <si>
    <t>Registra o valor da receita decorrente de penalidades pecuniárias pelo não-recolhimento, no prazo estabelecido, da Contribuição sobre a receita de sorteios realizados por entidades filantrópicas.</t>
  </si>
  <si>
    <t>Multas e Juros de Mora da Contribuição sobre a Aposta em Competições Hípicas</t>
  </si>
  <si>
    <t>Registra o valor da receita com penalidades pecuniárias incidentes sobre a Contribuição sobre Apostas em Competições Hípicas não recolhidas até a data estabelecida.</t>
  </si>
  <si>
    <t>A - Portaria SOF nº 8, de 30 JAN 2014.</t>
  </si>
  <si>
    <t>Multas e Juros de Mora da Cota-Parte do Adicional ao Frete para Renovação da Marinha Mercante</t>
  </si>
  <si>
    <t>Registra o valor da receita com penalidades pecuniárias incidentes sobre as contribuições devidas à Cota-Parte do Adicional ao Frete da Marinha Mercante, não recolhidas até a data estabelecida.</t>
  </si>
  <si>
    <t>Multas e Juros de Mora da Contribuição Relativa à Despedida de Empregado sem Justa Causa</t>
  </si>
  <si>
    <t>Registra o valor da arrecadação de receita de multas e juros de mora da Contribuição Relativa à Despedida de Empregado sem Justa Causa, não recolhidas até a data de seu vencimento.</t>
  </si>
  <si>
    <t>Multas e Juros de Mora da Contribuição sobre a Remuneração Devida ao Trabalhador</t>
  </si>
  <si>
    <t>Registra o valor da arrecadação de receita de multas e juros de mora da Contribuição sobre a Remuneração Devida ao Trabalhador não recolhida até a data de seu vencimento.</t>
  </si>
  <si>
    <t>Juros de Mora do FUNDAF – Receita de Contribuições</t>
  </si>
  <si>
    <t xml:space="preserve">Registra a receita de juros de mora até o limite de 1%, vinculados ao Fundo Especial de Desenvolvimento e Aperfeiçoamento das Atividades de Fiscalização - FUNDAF, incidentes sobre créditos não pagos no vencimento, relativos à receita de Contribuições Sociais administradas pela Secretaria da Receita Federal, excetuando-se as Contribuições Previdenciárias arrecadadas pelo INSS. </t>
  </si>
  <si>
    <t>Juros de Mora do FUNDAF – Receita da Contribuição para o Financiamento da Seguridade Social</t>
  </si>
  <si>
    <t>Registra a receita de juros de mora até o limite de 1%, vinculados ao Fundo Especial de Desenvolvimento e Aperfeiçoamento das Atividades de Fiscalização - FUNDAF, incidentes sobre créditos não pagos no vencimento, relativos à receita da Contribuição para o Financiamento da Seguridade Social.</t>
  </si>
  <si>
    <t>Juros de Mora do FUNDAF - Receita de Parcelamentos da Contribuição para o Financiamento da Seguridade Social</t>
  </si>
  <si>
    <t>Registra a receita de juros de mora até o limite de 1%, vinculados ao Fundo Especial de Desenvolvimento e Aperfeiçoamento das Atividades de Fiscalização - FUNDAF, incidentes sobre créditos não pagos no vencimento, relativo à receita decorrente de Parcelamentos da Contribuição para o Financiamento da Seguridade Social.</t>
  </si>
  <si>
    <t>Juros de Mora do FUNDAF - Receita da Contribuição sobre Movimentação Financeira</t>
  </si>
  <si>
    <t>Registra a receita de juros de mora até o limite de 1%, vinculados ao Fundo Especial de Desenvolvimento e Aperfeiçoamento das Atividades de Fiscalização - FUNDAF, incidentes sobre créditos não pagos no vencimento, relativos à receita da Contribuição sobre Movimentação Financeira.</t>
  </si>
  <si>
    <t>Juros de Mora do FUNDAF - Receita de Parcelamentos da Contribuição sobre Movimentação Financeira</t>
  </si>
  <si>
    <t>Registra a receita de juros de mora até o limite de 1%, vinculados ao Fundo Especial de Desenvolvimento e Aperfeiçoamento das Atividades de Fiscalização - FUNDAF, incidentes sobre créditos não pagos no vencimento, relativo à receita decorrente de Parcelamentos da Contribuição sobre Movimentação Financeira.</t>
  </si>
  <si>
    <t>Juros de Mora do FUNDAF – Receita das Contribuições para os Programas de Integração Social e de Formação do Patrimônio do Servidor Público</t>
  </si>
  <si>
    <t>Registra a receita de juros de mora até o limite de 1%, vinculados ao Fundo Especial de Desenvolvimento e Aperfeiçoamento das Atividades de Fiscalização - FUNDAF, incidentes sobre créditos não pagos no vencimento, relativos à receita das Contribuições para os Programas de Integração Social e de Formação do Patrimônio do Servidor Público.</t>
  </si>
  <si>
    <t>Juros de Mora do FUNDAF - Receita de Parcelamentos das Contribuições para os Programas de Integração Social e de Formação do Patrimônio do Servidor Público</t>
  </si>
  <si>
    <t>Registra a receita de juros de mora até o limite de 1%, vinculados ao Fundo Especial de Desenvolvimento e Aperfeiçoamento das Atividades de Fiscalização - FUNDAF, incidentes sobre créditos não pagos no vencimento, relativos à receita decorrente de Parcelamentos das Contribuições para os Programas de Integração Social e de Formação do Patrimônio do Servidor Público.</t>
  </si>
  <si>
    <t>Juros de Mora do FUNDAF - Receita da Contribuição Social sobre o Lucro das Pessoas Jurídicas</t>
  </si>
  <si>
    <t>Registra a receita de juros de mora até o limite de 1%, vinculados ao Fundo Especial de Desenvolvimento e Aperfeiçoamento das Atividades de Fiscalização - FUNDAF, incidentes sobre créditos não pagos no vencimento, relativos à receita da Contribuição Social sobre o Lucro das Pessoas Jurídicas.</t>
  </si>
  <si>
    <t>Juros de Mora do FUNDAF - Receita de Parcelamentos da Contribuição Social sobre o Lucro das Pessoas Jurídicas</t>
  </si>
  <si>
    <t>Registra a receita de juros de mora até o limite de 1%, vinculados ao Fundo Especial de Desenvolvimento e Aperfeiçoamento das Atividades de Fiscalização - FUNDAF, incidentes sobre créditos não pagos no vencimento, relativos à receita decorrente de Parcelamentos da Contribuição Social sobre o Lucro das Pessoas Jurídicas.</t>
  </si>
  <si>
    <t>Juros de Mora do FUNDAF – Contribuição sobre a Receita da Loteria Federal</t>
  </si>
  <si>
    <t>Registra a receita de juros de mora até o limite de 1%, vinculados ao Fundo Especial de Desenvolvimento e Aperfeiçoamento das Atividades de Fiscalização - FUNDAF, incidentes sobre créditos não pagos no vencimento, relativos à receita da Contribuição sobre a Receita da Loteria Federal.</t>
  </si>
  <si>
    <t>Juros de Mora do FUNDAF - Contribuição sobre a Receita de Loterias Esportivas</t>
  </si>
  <si>
    <t>Registra a receita de juros de mora até o limite de 1%, vinculados ao Fundo Especial de Desenvolvimento e Aperfeiçoamento das Atividades de Fiscalização - FUNDAF, incidentes sobre créditos não pagos no vencimento, relativos à receita da Contribuição sobre a Receita de Loterias Esportivas.</t>
  </si>
  <si>
    <t>Juros de Mora do FUNDAF - Contribuição sobre a Receita de Concursos Especiais de Loterias Esportivas</t>
  </si>
  <si>
    <t>Registra a receita de juros de mora até o limite de 1%, vinculados ao Fundo Especial de Desenvolvimento e Aperfeiçoamento das Atividades de Fiscalização - FUNDAF, incidentes sobre créditos não pagos no vencimento, relativos à receita da Contribuição sobre a Receita de Concursos Especiais de Loterias Esportivas.</t>
  </si>
  <si>
    <t>Juros de Mora do FUNDAF - Contribuição sobre a Receita de Loterias de Números</t>
  </si>
  <si>
    <t>Registra a receita de juros de mora até o limite de 1%, vinculados ao Fundo Especial de Desenvolvimento e Aperfeiçoamento das Atividades de Fiscalização - FUNDAF, incidentes sobre créditos não pagos no vencimento, relativos à receita da Contribuição sobre a Receita de Loterias de Números.</t>
  </si>
  <si>
    <t>Juros de Mora do FUNDAF - Contribuição sobre a Receita da Loteria Instantânea</t>
  </si>
  <si>
    <t>Registra a receita de juros de mora até o limite de 1%, vinculados ao Fundo Especial de Desenvolvimento e Aperfeiçoamento das Atividades de Fiscalização - FUNDAF, incidentes sobre créditos não pagos no vencimento, relativos à receita da Contribuição sobre a Receita da Loteria Instantânea.</t>
  </si>
  <si>
    <t>Juros de Mora do FUNDAF – Receita de Prêmios Prescritos de Loterias Federais</t>
  </si>
  <si>
    <t>Registra a receita de juros de mora até o limite de 1%, vinculados ao Fundo Especial de Desenvolvimento e Aperfeiçoamento das Atividades de Fiscalização - FUNDAF, incidentes sobre créditos não pagos no vencimento, relativos à receita de Prêmios Prescritos de Loterias Federais.</t>
  </si>
  <si>
    <t>Multas e Juros de Mora das Compensações Financeiras entre o Regime Geral e os Regimes Próprios de Previdência dos Servidores</t>
  </si>
  <si>
    <t>Registra as receitas decorrentes do resultado da aplicação de penas pecuniárias impostas aos contribuintes referentes a contribuições não recolhidas até o vencimento.</t>
  </si>
  <si>
    <t>Multas e Juros de Mora de Outras Contribuições</t>
  </si>
  <si>
    <t xml:space="preserve">Registra a receita de juros destinada às indenizações pelo atraso no cumprimento da obrigação com contribuições e multas, de caráter punitivo ou moratório, decorrente da inobservância de normas reguladoras, não enquadradas nos itens anteriores.  </t>
  </si>
  <si>
    <t>Multas e Juros de Mora de Outras Contribuições – Principal</t>
  </si>
  <si>
    <t>Registra a receita de juros destinados à indenização pelo atraso no cumprimento da obrigação com contribuições, e multas de caráter punitivo ou moratório, decorrentes da inobservância de normas reguladoras, não enquadrados nos itens anteriores.</t>
  </si>
  <si>
    <t>Parcelamentos – Multas e Juros de Mora de Outras Contribuições</t>
  </si>
  <si>
    <t>Registra o valor decorrente de parcelamentos de Multas e Juros de Mora de Outras Contribuições, no âmbito do Programa de Recuperação Fiscal - REFIS e do Programa Especial de Parcelamento de Débito – PAES, criados respectivamente por meio das leis nº 9.964/2000 e 10.684/2003.</t>
  </si>
  <si>
    <t>Multa e Juros de Mora da Dívida Ativa dos Tributos</t>
  </si>
  <si>
    <t>Registra o valor total da arrecadação da receita de multas e juros de mora incidentes sobre a dívida ativa dos tributos.</t>
  </si>
  <si>
    <t>Multas e Juros de Mora da Dívida Ativa do Imposto sobre a Importação</t>
  </si>
  <si>
    <t xml:space="preserve">Registra o valor total da arrecadação de receita de multas e juros de mora incidentes sobre a dívida ativa do Imposto sobre a Importação. </t>
  </si>
  <si>
    <t>Receita de Multas e Juros de Mora da Dívida Ativa do Imposto sobre a Importação</t>
  </si>
  <si>
    <t>Registra o valor da arrecadação de receita de multas e juros de mora incidentes sobre a dívida ativa do Imposto sobre a Importação.</t>
  </si>
  <si>
    <t>Receita de Parcelamentos – Multas e Juros de Mora da Dívida Ativa do Imposto sobre a Importação</t>
  </si>
  <si>
    <t>Registra o valor decorrente de parcelamentos de Multas e Juros de Mora da Dívida Ativa do Imposto sobre a Importação, no âmbito do Programa de Recuperação Fiscal - REFIS e do Programa Especial de Parcelamento de Débito – PAES, criados respectivamente por meio das leis nº 9.964/2000 e 10.684/2003.</t>
  </si>
  <si>
    <t>Multas e Juros de Mora da Dívida Ativa do Imposto sobre a Renda e Proventos de Qualquer Natureza</t>
  </si>
  <si>
    <t>Registra o valor da arrecadação de receita de multas e juros de mora incidentes sobre a dívida ativa do Imposto sobre a Renda e Proventos de Qualquer Natureza.</t>
  </si>
  <si>
    <t>Multas e Juros de Mora da Dívida Ativa do Imposto sobre a Renda das Pessoas Físicas</t>
  </si>
  <si>
    <t>Registra o valor da arrecadação de receita de multas e juros de mora incidentes sobre a dívida ativa do Imposto sobre a Renda das Pessoas Físicas.</t>
  </si>
  <si>
    <t>A - Portaria SOF nº 16, de 26 FEV 2014.</t>
  </si>
  <si>
    <t>Multas e Juros de Mora da Dívida Ativa do Imposto sobre a Renda das Pessoas Jurídicas</t>
  </si>
  <si>
    <t>Registra o valor da arrecadação de receita de multas e juros de mora incidentes sobre a dívida ativa do Imposto sobre a Renda das Pessoas Jurídicas.</t>
  </si>
  <si>
    <t>Multas e Juros de Mora da Dívida Ativa do Imposto sobre a Renda - Retido nas Fontes</t>
  </si>
  <si>
    <t>Registra o valor da arrecadação de receita de multas e juros de mora incidentes sobre a dívida ativa do Imposto sobre a Renda Retidos nas Fontes.</t>
  </si>
  <si>
    <t>Receita de Parcelamentos – Multas e Juros de Mora da Dívida Ativa do Imposto sobre a Renda - Pessoas Jurídicas</t>
  </si>
  <si>
    <t>Registra o valor decorrente de parcelamentos de Multas e Juros de Mora da Dívida Ativa do Imposto sobre a Renda das Pessoas Jurídicas, no âmbito do Programa de Recuperação Fiscal - REFIS e do Programa Especial de Parcelamento de Débito - PAES, criados respectivamente por meio das Leis nos 9.964/2000 e 10.684/2003.</t>
  </si>
  <si>
    <t>Receita de Parcelamentos - Multas e Juros de Mora da Dívida Ativa do Imposto sobre a Renda - Retido na Fonte</t>
  </si>
  <si>
    <t>Registra o valor decorrente de parcelamentos de Multas e Juros de Mora da Dívida Ativa do Imposto sobre a Renda Retido na Fonte, no âmbito do Programa de Recuperação Fiscal - REFIS e do Programa Especial de Parcelamento de Débito - PAES, criados respectivamente por meio das Leis nos 9.964/2000 e 10.684/2003.</t>
  </si>
  <si>
    <t>Receita de Parcelamentos – Multas e Juros de Mora da Dívida Ativa do Imposto sobre a Renda – Pessoas Físicas</t>
  </si>
  <si>
    <t>Registra o valor decorrente de parcelamentos de Multas e Juros de Mora da Dívida Ativa do Imposto sobre a Renda das Pessoas Físicas, no âmbito do Programa de Recuperação Fiscal - REFIS e do Programa Especial de Parcelamento de Débito - PAES, criados respectivamente por meio das Leis nos 9.964/2000 e 10.684/2003.</t>
  </si>
  <si>
    <t>Multas da Dívida Ativa do Imposto de Renda Pessoa Jurídica - Simples Nacional</t>
  </si>
  <si>
    <t>Resultado de penas pecuniárias impostas aos contribuintes pelo não-cumprimento de obrigações para com a Fazenda Pública no transcurso do prazo exigível, incidente sobre a dívida ativa do Imposto sobre a Renda de Pessoas Jurídicas, na modalidade do Simples Nacional.</t>
  </si>
  <si>
    <t>Juros de Mora da Dívida Ativa do Imposto de Renda Pessoa Jurídica - Simples Nacional</t>
  </si>
  <si>
    <t>Resultado de encargos financeiros impostos aos contribuintes pelo não pagamento de obrigações para com a Fazenda Pública no transcurso do prazo exigível, portanto, incidentes sobre a dívida ativa do Imposto sobre a Renda de Pessoas Jurídicas, na modalidade do Simples Nacional.</t>
  </si>
  <si>
    <t>Multas e Juros de Mora da Dívida Ativa do Imposto sobre Produtos Industrializados</t>
  </si>
  <si>
    <t>Registra o valor total da arrecadação de receita de multas e juros de mora incidentes sobre a dívida ativa do Imposto sobre Produtos Industrializados.</t>
  </si>
  <si>
    <t>Receita de Multas e Juros de Mora da Dívida Ativa do Imposto sobre Produtos Industrializados</t>
  </si>
  <si>
    <t>Registra o valor da arrecadação de receita de multas e juros de mora incidentes sobre a dívida ativa do Imposto sobre Produtos Industrializados.</t>
  </si>
  <si>
    <t>Receita de Parcelamentos – Multas e Juros de Mora da Dívida Ativa do Imposto sobre Produtos Industrializados</t>
  </si>
  <si>
    <t>Registra o valor decorrente de parcelamentos de Multas e Juros de Mora da Dívida Ativa do Imposto sobre Produtos Industrializados, no âmbito do Programa de Recuperação Fiscal - REFIS e do Programa Especial de Parcelamento de Débito – PAES, criados respectivamente por meio das leis nº 9.964/2000 e 10.684/2003.</t>
  </si>
  <si>
    <t>Multas da Dívida Ativa do Imposto sobre Produtos Industrializados - Simples Nacional</t>
  </si>
  <si>
    <t>Resultado de penas pecuniárias impostas aos contribuintes pelo não-cumprimento de obrigações para com a Fazenda Pública no transcurso do prazo exigível, incidente sobre a dívida ativa do Imposto sobre Produtos Industrializados, na modalidade do Simples Nacional.</t>
  </si>
  <si>
    <t>Juros de Mora da Dívida Ativa do Imposto sobre Produtos Industrializados - Simples Nacional</t>
  </si>
  <si>
    <t>Resultado dos encargos financeiros impostos aos contribuintes pelo não pagamento de obrigações para com a Fazenda Pública no transcurso do prazo exigível, incidente sobre a dívida ativa do Imposto sobre Produtos Industrializados, na modalidade do Simples Nacional.</t>
  </si>
  <si>
    <t>Multas e Juros de Mora da Dívida Ativa do Imposto sobre Operações de Crédito, Câmbio e Seguro ou Relativas a Títulos ou Valores Mobiliários</t>
  </si>
  <si>
    <t>Registra o valor total da arrecadação de receita de multas e juros de mora incidentes sobre a dívida ativa do Imposto sobre a Operações de Crédito, Câmbio e Seguro ou Relativas a Títulos ou Valores Mobiliários.</t>
  </si>
  <si>
    <t>Receita de Multas e Juros de Mora da Dívida Ativa do Imposto sobre Operações de Crédito, Câmbio e Seguro ou Relativas a Títulos ou Valores Mobiliários</t>
  </si>
  <si>
    <t>Registra o valor da arrecadação de receita de multas e juros de mora incidentes sobre a dívida ativa do Imposto sobre a Operações de Crédito, Câmbio e Seguro ou Relativas a Títulos ou Valores Mobiliários.</t>
  </si>
  <si>
    <t>Receita de Parcelamentos – Multas e Juros de Mora da Dívida Ativa do Imposto sobre Operações de Crédito, Câmbio e Seguro ou Relativas a Títulos ou Valores Mobiliários</t>
  </si>
  <si>
    <t>Registra o valor decorrente de parcelamentos de Multas e Juros de Mora da Dívida Ativa do Imposto sobre Operações de Crédito, Câmbio e Seguro ou Relativas a Títulos e Valores Mobiliários, no âmbito do Programa de Recuperação Fiscal - REFIS e do Programa Especial de Parcelamento de Débito – PAES, criados respectivamente por meio das leis nº 9.964/2000 e 10.684/2003.</t>
  </si>
  <si>
    <t>Multas e Juros de Mora da Dívida Ativa do Imposto sobre a Exportação</t>
  </si>
  <si>
    <t>Registra o valor total da arrecadação de receitas de multas e juros de mora incidentes sobre a dívida ativa do Imposto sobre a Exportação.</t>
  </si>
  <si>
    <t>Receita de Multas e Juros de Mora da Dívida Ativa do Imposto sobre a Exportação</t>
  </si>
  <si>
    <t>Registra o valor da arrecadação de receitas de multas e juros de mora incidentes sobre a dívida ativa do Imposto sobre a Exportação.</t>
  </si>
  <si>
    <t>Receita de Parcelamentos – Multas e Juros de Mora da Dívida Ativa do Imposto sobre a Exportação</t>
  </si>
  <si>
    <t>Registra o valor decorrente de parcelamentos de Multas e Juros de Mora da Dívida Ativa do Imposto sobre a Exportação, no âmbito do Programa de Recuperação Fiscal - REFIS e do Programa Especial de Parcelamento de Débito – PAES, criados respectivamente por meio das leis nº 9.964/2000 e 10.684/2003.</t>
  </si>
  <si>
    <t>Multas e Juros de Mora da Dívida Ativa do Imposto sobre a Propriedade Territorial Rural</t>
  </si>
  <si>
    <t>Registra o valor da arrecadação de receitas de multas e juros de mora incidentes sobre a dívida ativa do Imposto sobre a Propriedade Territorial Rural.</t>
  </si>
  <si>
    <t>Multas e Juros de Mora da Dívida Ativa do Imposto sobre a Propriedade Territorial Rural - Municípios Conveniados</t>
  </si>
  <si>
    <t>Registra a arrecadação de recursos oriundos de penas pecuniárias impostas aos contribuintes pelo não-cumprimento de obrigações para com a Fazenda Pública no transcurso do prazo exigível, incidente sobre a dívida ativa do Imposto sobre a Propriedade Territorial Rural, devido aos municípios que optarem pela fiscalização e cobrança desse imposto.</t>
  </si>
  <si>
    <t>Multas e Juros de Mora da Dívida Ativa do Imposto sobre a Propriedade Territorial Rural - Municípios Não-Conveniados</t>
  </si>
  <si>
    <t>Registra a arrecadação de recursos oriundos de penas pecuniárias impostas aos contribuintes pelo não-cumprimento de obrigações para com a Fazenda Pública no transcurso do prazo exigível, incidente sobre a dívida ativa do Imposto sobre a Propriedade Territorial Rural, parcialmente devido aos municípios que não optarem pela fiscalização e cobrança desse imposto.</t>
  </si>
  <si>
    <t>Multas e Juros de Mora da Dívida Ativa da Taxa de Fiscalização das Telecomunicações</t>
  </si>
  <si>
    <t>Resultado de penas pecuniárias impostas aos contribuintes pelo não-cumprimento de obrigações para com a Fazenda Pública no transcurso do prazo exigível, incidente sobre a dívida ativa das Taxas de Fiscalização das Telecomunicações.</t>
  </si>
  <si>
    <t>Multas e Juros de Mora da Dívida Ativa da Taxa de Fiscalização de Instalação</t>
  </si>
  <si>
    <t>Resultado de penas pecuniárias impostas aos contribuintes pelo não-cumprimento de obrigações para com a Fazenda Pública no transcurso do prazo exigível, incidente sobre a dívida ativa da Taxa de Fiscalização de Instalação.</t>
  </si>
  <si>
    <t>Multas e Juros de Mora da Dívida Ativa da Taxa de Fiscalização de Funcionamento</t>
  </si>
  <si>
    <t>Resultado de penas pecuniárias impostas aos contribuintes pelo não-cumprimento de obrigações para com a Fazenda Pública no transcurso do prazo exigível, incidente sobre a dívida ativa da Taxa de Fiscalização de Funcionamento.</t>
  </si>
  <si>
    <t>Multas e Juros de Mora da Dívida Ativa da Taxa de Fiscalização dos Produtos Controlados pelo Ministério do Exército</t>
  </si>
  <si>
    <t>Registra o valor da arrecadação de receitas de multas e juros de mora incidentes sobre a dívida ativa da Taxa de Fiscalização dos Produtos Controlados pelo Ministério do Exército. (Decreto-Lei n° 2.025/1983).</t>
  </si>
  <si>
    <t>Multas e Juros de Mora da Dívida Ativa do Imposto sobre a Propriedade Predial e Territorial Urbana – IPTU</t>
  </si>
  <si>
    <t>Registra o valor da arrecadação de receitas de multas e juros de mora incidentes sobre a dívida ativa do Imposto sobre a Propriedade Predial e Territorial Urbana – IPTU.</t>
  </si>
  <si>
    <t>Multas e Juros de Mora da Dívida Ativa do Imposto sobre a Transmissão Inter-Vivos de Bens Imóveis – ITBI</t>
  </si>
  <si>
    <t>Registra o valor da arrecadação de receitas de multas e juros de mora incidentes sobre a dívida ativa do Imposto sobre a Transmissão Inter-Vivos de Bens Imóveis – ITBI.</t>
  </si>
  <si>
    <t>Multas e Juros de Mora da Dívida Ativa do Imposto sobre Serviços de Qualquer Natureza – ISS</t>
  </si>
  <si>
    <t>Registra o valor da arrecadação de receitas de multas e juros de mora incidentes sobre a dívida ativa do Imposto sobre Serviços de Qualquer Natureza – ISS.</t>
  </si>
  <si>
    <t>Multas e Juros de Mora da Dívida Ativa do Imposto sobre a Propriedade de Veículos Automotores – IPVA</t>
  </si>
  <si>
    <t>Registra o valor da arrecadação de receitas de multas e juros de mora incidentes sobre a dívida ativa do Imposto sobre Propriedade de Veículos Automotores – IPVA.</t>
  </si>
  <si>
    <t>Multas e Juros de Mora da Dívida Ativa do Imposto sobre Circulação de Mercadorias e Prestação de Serviços – ICMS</t>
  </si>
  <si>
    <t>Registra o valor da arrecadação de receitas de multas e juros de mora incidentes sobre a dívida ativa do Imposto sobre Circulação de Mercadorias e Prestação de Serviços – ICMS.</t>
  </si>
  <si>
    <t>Multa e Juros de Mora da Dívida Ativa de Custas Judiciais</t>
  </si>
  <si>
    <t xml:space="preserve">Registra o valor da arrecadação de receitas de multas e juros de mora incidentes sobre a dívida ativa de custas judiciais. </t>
  </si>
  <si>
    <t>Multa e Juros de Mora da Dívida Ativa do Imposto sobre Transmissão “Causa Mortis” e Doação de Bens e Direitos</t>
  </si>
  <si>
    <t>Registra o valor da arrecadação de receitas de multas e juros de mora incidentes sobre a dívida ativa do Imposto sobre Transmissão “Causa Mortis” e Doação de Bens e Direitos.</t>
  </si>
  <si>
    <t>Multas e Juros de Mora da Dívida Ativa da Taxa de Fiscalização e Vigilância Sanitária</t>
  </si>
  <si>
    <t>Registra o valor da arrecadação de receitas de multas e juros de mora incidentes sobre a dívida ativa da Taxa de Fiscalização e Vigilância Sanitária.</t>
  </si>
  <si>
    <t>Multas e Juros de mora da Dívida Ativa das Contribuições de Melhoria.</t>
  </si>
  <si>
    <t>Registra o valor da arrecadação de receitas de multas e juros de mora incidentes sobre a dívida ativa das contribuições de melhoria.</t>
  </si>
  <si>
    <t>Multas e Juros de Mora da Dívida Ativa de Outros Tributos</t>
  </si>
  <si>
    <t>Registra o valor da arrecadação de receitas de multas e juros de mora incidentes sobre outros tributos não classificados nos itens anteriores.</t>
  </si>
  <si>
    <t>Multa e Juros de Mora da Dívida Ativa das Contribuições</t>
  </si>
  <si>
    <t>Registra o valor total da arrecadação da receita de multas e juros de mora incidentes sobre a dívida ativa das contribuições.</t>
  </si>
  <si>
    <t>Multas e Juros de Mora da Dívida Ativa da Contribuição para Financiamento da Seguridade Social</t>
  </si>
  <si>
    <t>Registra o valor total da arrecadação de receitas de multas e juros de mora incidentes sobre a dívida ativa da Contribuição para o Financiamento da Seguridade Social.</t>
  </si>
  <si>
    <t>Receita de Multas e Juros de Mora  da Dívida Ativa da Contribuição para Financiamento da Seguridade Social</t>
  </si>
  <si>
    <t>Registra o valor da arrecadação de receitas de multas e juros de mora  da dívida ativa da Contribuição para o Financiamento da Seguridade Social.</t>
  </si>
  <si>
    <t>Receita de Parcelamentos – Multas e Juros de Mora da Dívida Ativa da Contribuição para Financiamento da Seguridade Social</t>
  </si>
  <si>
    <t>Registra o valor decorrente de parcelamentos de Multas e Juros de Mora da Dívida Ativa da Contribuição para o Financiamento da Seguridade Social, no âmbito do Programa de Recuperação Fiscal - REFIS e do Programa Especial de Parcelamento de Débito – PAES, criados respectivamente por meio das leis nº 9.964/2000 e 10.684/2003.</t>
  </si>
  <si>
    <t>Multas e Juros de Mora da Dívida Ativa da Contribuição do Salário-Educação</t>
  </si>
  <si>
    <t>Registra o valor da arrecadação de receitas de multas e juros de mora incidentes sobre a dívida ativa da Contribuição para o Salário-Educação.</t>
  </si>
  <si>
    <t>Multas e Juros de Mora da Dívida Ativa da Contribuição sobre Movimentação ou Transmissão de Valores e de Créditos e Direitos de natureza Financeira</t>
  </si>
  <si>
    <t>Registra o valor total da arrecadação de receitas de multas e juros de mora incidentes sobre a dívida ativa da Contribuição Sobre Movimentação ou Transmissão de Valores e de Créditos e Direitos de Natureza Financeira.</t>
  </si>
  <si>
    <t>Receita de Multas e Juros de Mora da Dívida Ativa da Contribuição sobre Movimentação ou Transmissão de Valores e de Créditos e Direitos de natureza Financeira</t>
  </si>
  <si>
    <t>Registra o valor da arrecadação de receitas de multas e juros de mora  da dívida ativa da contribuição sobre movimentação ou transmissão da Contribuição para o Financiamento da Seguridade Social de Valores e de Créditos e Direitos de Natureza Financeira.</t>
  </si>
  <si>
    <t>Receita de Parcelamentos – Multas e Juros de Mora da Dívida Ativa da Contribuição sobre Movimentação Financeira</t>
  </si>
  <si>
    <t>Registra o valor decorrente de parcelamentos de Multas e Juros de Mora da Dívida Ativa da Contribuição sobre Movimentação Financeira, no âmbito do Programa de Recuperação Fiscal - REFIS e do Programa Especial de Parcelamento de Débito – PAES, criados respectivamente por meio das leis nº 9.964/2000 e 10.684/2003.</t>
  </si>
  <si>
    <t>Multas e Juros de Mora da Dívida Ativa das Contribuições Previdenciárias para o Regime Geral de Previdência Social.</t>
  </si>
  <si>
    <t>Registra o valor da arrecadação de receitas resultado de penas pecuniárias impostas aos contribuintes pelo não cumprimento de obrigações para com a Fazenda Pública no transcurso do prazo exigível, incidentes sobre a dívida ativa das Contribuições Previdenciárias para o Regime Geral de Previdência Social.</t>
  </si>
  <si>
    <t>Multas e Juros de Mora da Dívida Ativa da Contribuição Previdenciária do Segurado Obrigatório – Contribuinte Individual</t>
  </si>
  <si>
    <t>Registra o valor da receita resultante de penas pecuniárias impostas aos contribuintes pelo não cumprimento de obrigações para com a Fazenda Pública no transcurso do prazo exigível, incidentes sobre a dívida ativa da Contribuição Previdenciária do Segurado Obrigatório – Contribuinte Individual.</t>
  </si>
  <si>
    <t>Multas e Juros de Mora da Dívida Ativa da Contribuição Previdenciária do Segurado Assalariado</t>
  </si>
  <si>
    <t>Registra o valor da receita resultante de penas pecuniárias impostas aos contribuintes pelo não cumprimento de obrigações para com a Fazenda Pública no transcurso do prazo exigível, incidentes sobre a dívida ativa da Contribuição Previdenciária do Segurado Assalariado.</t>
  </si>
  <si>
    <t>Multas e Juros de Mora da Dívida Ativa da Contribuição Previdenciária da Empresa sobre o Segurado Assalariado</t>
  </si>
  <si>
    <t>Registra o valor da receita resultante de penas pecuniárias impostas aos contribuintes pelo não cumprimento de obrigações para com a Fazenda Pública no transcurso do prazo exigível, incidentes sobre a dívida ativa da Contribuição Previdenciária da Empresa sobre o Segurado Assalariado.</t>
  </si>
  <si>
    <t>Multas e Juros de Mora da Dívida Ativa da Contribuição Previdenciária da Empresa Optante pelo SIMPLES</t>
  </si>
  <si>
    <t>Registra o valor da receita resultante de penas pecuniárias impostas aos contribuintes pelo não cumprimento de obrigações para com a Fazenda Pública no transcurso do prazo exigível, incidentes sobre a dívida ativa da Contribuição Previdenciária da Empresa Optante pelo SIMPLES.</t>
  </si>
  <si>
    <t>Multas e Juros de Mora da Dívida Ativa da Contribuição Previdenciária sobre Espetáculo Desportivo</t>
  </si>
  <si>
    <t>Registra o valor da receita resultante de penas pecuniárias impostas aos contribuintes pelo não cumprimento de obrigações para com a Fazenda Pública no transcurso do prazo exigível, incidentes sobre a dívida ativa da Contribuição Previdenciária sobre Espetáculo Desportivo.</t>
  </si>
  <si>
    <t>Multas e Juros de Mora da Dívida Ativa da Contribuição Previdenciária sobre Produção Rural</t>
  </si>
  <si>
    <t>Registra o valor da receita resultante de penas pecuniárias impostas aos contribuintes pelo não cumprimento de obrigações para com a Fazenda Pública no transcurso do prazo exigível, incidentes sobre a dívida ativa da Contribuição Previdenciária sobre Produção Rural.</t>
  </si>
  <si>
    <t>Multas e Juros de Mora da Dívida Ativa da Contribuição Previdenciária em Regime de Parcelamento de Débitos</t>
  </si>
  <si>
    <t>Registra o valor da receita resultante de penas pecuniárias impostas aos contribuintes pelo não cumprimento de obrigações para com a Fazenda Pública no transcurso do prazo exigível, incidentes sobre a dívida ativa da Contribuição Previdenciária em Regime de Parcelamento de Débitos.</t>
  </si>
  <si>
    <t>Multas e Juros de Mora da Dívida Ativa da Contribuição Previdenciária para o Seguro de Acidente do Trabalho</t>
  </si>
  <si>
    <t>Registra o valor da receita resultante de penas pecuniárias impostas aos contribuintes pelo não cumprimento de obrigações para com a Fazenda Pública no transcurso do prazo exigível, incidentes sobre a dívida ativa da Contribuição Previdenciária para o Seguro de Acidente do Trabalho.</t>
  </si>
  <si>
    <t>Multas e Juros de Mora da Dívida Ativa da Contribuição Previdenciária sobre Reclamatória Trabalhista</t>
  </si>
  <si>
    <t>Registra o valor da receita resultante de penas pecuniárias impostas aos contribuintes pelo não cumprimento de obrigações para com a Fazenda Pública no transcurso do prazo exigível, incidentes sobre a dívida ativa da Contribuição Previdenciária sobre Reclamatória Trabalhista.</t>
  </si>
  <si>
    <t>Multas e Juros de Mora da Dívida Ativa da Contribuição Previdenciária do Segurado em Regime de Parcelamento de Débitos dos Municípios</t>
  </si>
  <si>
    <t>Registra o valor da receita resultante de penas pecuniárias impostas aos contribuintes pelo não cumprimento de obrigações para com a Fazenda Pública no transcurso do prazo exigível, incidentes sobre a dívida ativa da Contribuição Previdenciária do Segurado em Regime de Parcelamento de Débitos dos Municípios.</t>
  </si>
  <si>
    <t>Multas e Juros de Mora da Dívida Ativa da Contribuição Previdenciária do Segurado Obrigatório – Empresário</t>
  </si>
  <si>
    <t>Registra o valor da receita resultante de penas pecuniárias impostas aos contribuintes pelo não cumprimento de obrigações para com a Fazenda Pública no transcurso do prazo exigível, incidentes sobre a dívida ativa da Contribuição Previdenciária do Segurado Obrigatório – Empresário.</t>
  </si>
  <si>
    <t>Multas e Juros de Mora da Dívida Ativa da Contribuição Previdenciária do Segurado Facultativo</t>
  </si>
  <si>
    <t>Registra o valor da receita resultante de penas pecuniárias impostas aos contribuintes pelo não cumprimento de obrigações para com a Fazenda Pública no transcurso do prazo exigível, incidentes sobre a dívida ativa da Contribuição Previdenciária do Segurado Facultativo.</t>
  </si>
  <si>
    <t>Multas e Juros de Mora da Dívida Ativa da Contribuição Previdenciária do Segurado Especial</t>
  </si>
  <si>
    <t>Registra o valor da receita resultante de penas pecuniárias impostas aos contribuintes pelo não cumprimento de obrigações para com a Fazenda Pública no transcurso do prazo exigível, incidentes sobre a dívida ativa da Contribuição Previdenciária do Segurado Especial.</t>
  </si>
  <si>
    <t>Multas e Juros de Mora da Dívida Ativa da Contribuição Previdenciária do Segurado Obrigatório – Empregado Doméstico</t>
  </si>
  <si>
    <t>Registra o valor da receita resultante de penas pecuniárias impostas aos contribuintes pelo não cumprimento de obrigações para com a Fazenda Pública no transcurso do prazo exigível, incidentes sobre a dívida ativa da Contribuição Previdenciária do Segurado Obrigatório – Empregado Doméstico.</t>
  </si>
  <si>
    <t>Multas e Juros de Mora da Dívida Ativa da Contribuição Previdenciária dos Órgãos do Poder Público</t>
  </si>
  <si>
    <t>Registra o valor da receita resultante de penas pecuniárias impostas aos contribuintes pelo não cumprimento de obrigações para com a Fazenda Pública no transcurso do prazo exigível, incidentes sobre a dívida ativa da Contribuição Previdenciária dos Órgãos do Poder Público.</t>
  </si>
  <si>
    <t>Multas e Juros de Mora da Dívida Ativa da Contribuição Previdenciária das Entidades Filantrópicas</t>
  </si>
  <si>
    <t>Registra o valor da receita resultante de penas pecuniárias impostas aos contribuintes pelo não cumprimento de obrigações para com a Fazenda Pública no transcurso do prazo exigível, incidentes sobre a dívida ativa da Contribuição Previdenciária das Entidades Filantrópicas.</t>
  </si>
  <si>
    <t>Multas e Juros de Mora da Dívida Ativa da Contribuição Previdenciária – Retenção sobre Nota Fiscal – Sub-rogação</t>
  </si>
  <si>
    <t>Registra o valor da receita resultante de penas pecuniárias impostas aos contribuintes pelo não cumprimento de obrigações para com a Fazenda Pública no transcurso do prazo exigível, incidentes sobre a dívida ativa da Contribuição Previdenciária – Retenção sobre Nota Fiscal – Sub-rogação.</t>
  </si>
  <si>
    <t>Multas e Juros de Mora da Dívida Ativa de Arrecadação FIES – Certificados Financeiros do Tesouro Nacional</t>
  </si>
  <si>
    <t>Registra o valor da receita resultante de penas pecuniárias impostas aos contribuintes pelo não cumprimento de obrigações para com a Fazenda Pública no transcurso do prazo exigível, incidentes sobre a dívida ativa da Arrecadação do Fundo de Financiamento ao Estudante do Ensino Superior FIES – Certificados Financeiros do Tesouro Nacional.</t>
  </si>
  <si>
    <t>Multas e Juros de Mora da Dívida Ativa da Arrecadação FNS – Certificados Financeiros do Tesouro Nacional</t>
  </si>
  <si>
    <t>Registra o valor da receita resultante de penas pecuniárias impostas aos contribuintes pelo não cumprimento de obrigações para com a Fazenda Pública no transcurso do prazo exigível, incidentes sobre a dívida ativa da Arrecadação do Fundo Nacional de Saúde – FNS – Certificados Financeiros do Tesouro Nacional.</t>
  </si>
  <si>
    <t>Multas e Juros de Mora da Dívida Ativa de Certificados da Dívida Pública – CDP</t>
  </si>
  <si>
    <t>Registra o valor da receita resultante de penas pecuniárias impostas aos contribuintes pelo não cumprimento de obrigações para com a Fazenda Pública no transcurso do prazo exigível, incidentes sobre a dívida ativa de Certificados da Dívida Pública.</t>
  </si>
  <si>
    <t>Multas e Juros de Mora da Dívida Ativa da Contribuição Previdenciária na Forma de Depósito Judicial, Recursal e Custas Judiciais</t>
  </si>
  <si>
    <t>Registra o valor da receita resultante de penas pecuniárias impostas aos contribuintes pelo não cumprimento de obrigações para com a Fazenda Pública no transcurso do prazo exigível, incidentes sobre a dívida ativa da Contribuição Previdenciária na Forma de Depósito Judicial, Recursal e Custas Judiciais.</t>
  </si>
  <si>
    <t>Multas e Juros de Mora da Dívida Ativa da Contribuição Previdenciária – Parcelamentos</t>
  </si>
  <si>
    <t>Registra o valor da receita resultante de penas pecuniárias impostas aos contribuintes pelo não-cumprimento de obrigações para com a Fazenda Pública no transcurso do prazo exigível, incidente sobre a dívida ativa da Contribuição Previdenciária decorrente de parcelamentos.</t>
  </si>
  <si>
    <t>Multas e Juros da Dívida Ativa da Contribuição Previdenciária da Empresa Incidente sobre a Receita Bruta</t>
  </si>
  <si>
    <t>Registra a arrecadação decorrente de penas pecuniárias impostas aos contribuintes pelo não-cumprimento de obrigações para com a Fazenda Pública no transcurso do prazo exigível, incidente sobre a dívida ativa da contribuição previdenciária da empresa incidente sobre a receita bruta. Relaciona-se às contribuições incidentes sobre a receita bruta das empresas que prestam exclusivamente os serviços de tecnologia da informação - TI e tecnologia da informação e comunicação - TIC, referidos no § 4º do art. 14 da Lei nº 11.774, de 2008; bem como empresas que fabriquem os produtos classificados na Tabela de Incidência do Imposto sobre Produtos Industrializados - TIPI, conforme especificados nos arts. 7º e 8º da Lei nº 12.546, de 14 de dezembro de 2011. No caso de empresas que se dediquem a outras atividades, no que tange aos produtos relacionados a essa tabela TIPI, a contribuição incidirá sobre a receita bruta; nas demais atividades, a contribuição será sobre a remuneração paga aos empregados das empresas, bem como dos trabalhadores avulsos ou contribuintes individuais que lhe prestem serviços.</t>
  </si>
  <si>
    <t>Multas e Juros de Mora da Dívida Ativa de Outras Contribuições Previdenciárias</t>
  </si>
  <si>
    <t>Registra o valor da receita resultante de penas pecuniárias impostas aos contribuintes pelo não cumprimento de obrigações para com a Fazenda Pública no transcurso do prazo exigível, incidentes sobre a dívida ativa de outras contribuições previdenciárias.</t>
  </si>
  <si>
    <t>Multas e Juros de Mora da Dívida Ativa das Contribuições para o PIS/PASEP</t>
  </si>
  <si>
    <t>Registra o valor total da arrecadação de receita de multas e juros de mora da dívida ativa das contribuições para o PIS/PASEP.</t>
  </si>
  <si>
    <t>Receita de Multas e Juros de Mora da Dívida Ativa das Contribuições para o PIS/PASEP</t>
  </si>
  <si>
    <t>Registra o valor da arrecadação de receita de multas e juros de mora  da dívida ativa das contribuições para o PIS/PASEP.</t>
  </si>
  <si>
    <t>Receita de Parcelamentos – Multas e Juros de Mora da Dívida Ativa das Contribuições para o PIS/PASEP</t>
  </si>
  <si>
    <t>Registra o valor decorrente de parcelamentos de Multas e Juros de Mora da Dívida Ativa das Contribuições para os Programas de Integração Social e de Formação do Patrimônio do Servidor Público – PIS/PASEP, no âmbito do Programa de Recuperação Fiscal - REFIS e do Programa Especial de Parcelamento de Débito – PAES, criados respectivamente por meio das leis nº 9.964/2000 e 10.684/2003.</t>
  </si>
  <si>
    <t>Multas e Juros de Mora da Dívida Ativa da Contribuição Social sobre o Lucro das Pessoas Jurídicas</t>
  </si>
  <si>
    <t xml:space="preserve">Registra o valor total da arrecadação de receitas de multas e juros de mora incidentes sobre a dívida ativa da Contribuição Social sobre o Lucro Líquido das Pessoas Jurídicas. </t>
  </si>
  <si>
    <t>Receita de Multas e Juros de Mora da Dívida Ativa da Contribuição Social sobre o Lucro das Pessoas Jurídicas</t>
  </si>
  <si>
    <t>Registra o valor da arrecadação de receitas de multas e juros de mora  da dívida ativa da Contribuição Social sobre o Lucro Líquido das Pessoas Jurídicas.</t>
  </si>
  <si>
    <t>Receita de Parcelamentos – Multas e Juros de Mora da Dívida Ativa da Contribuição Social sobre o Lucro das Pessoas Jurídicas</t>
  </si>
  <si>
    <t>Registra o valor decorrente de parcelamentos de Multas e Juros de Mora da Dívida Ativa da Contribuição Social sobre o Lucro das Pessoas Jurídicas, no âmbito do Programa de Recuperação Fiscal - REFIS e do Programa Especial de Parcelamento de Débito – PAES, criados respectivamente por meio das leis nº 9.964/2000 e 10.684/2003.</t>
  </si>
  <si>
    <t>Multas e Juros de Mora da Dívida Ativa sobre a Contribuição dos Concursos e Prognósticos</t>
  </si>
  <si>
    <t>Registra o valor da arrecadação de receitas de multas e juros de mora incidentes sobre a dívida ativa da Contribuição dos Concursos e Prognósticos.</t>
  </si>
  <si>
    <t>Multas e Juros de Mora da Dívida Ativa da Contribuição sobre a Receita da Loteria Federal</t>
  </si>
  <si>
    <t>Registra o valor da receita advinda de crédito da Fazenda Pública, pelo não recolhimento no transcurso do prazo exigível, incidente sobre a dívida ativa da Contribuição sobre a Receita da Loteria Federal.</t>
  </si>
  <si>
    <t>Multas e Juros de Mora da Dívida Ativa da Contribuição sobre a Receita de Loterias Esportivas</t>
  </si>
  <si>
    <t>Registra o valor da receita advinda de crédito da Fazenda Pública, pelo não recolhimento no transcurso do prazo exigível, incidente sobre a dívida ativa da Contribuição sobre a Receita de Loterias Esportivas.</t>
  </si>
  <si>
    <t>Multas e Juros de Mora da Dívida Ativa da Contribuição sobre a Receita de Concursos Especiais de Loterias Esportivas</t>
  </si>
  <si>
    <t>Registra o valor da receita advinda de crédito da Fazenda Pública, pelo não recolhimento no transcurso do prazo exigível, incidente sobre a dívida ativa da Contribuição sobre a Receita de Concursos Especiais de Loterias Esportivas.</t>
  </si>
  <si>
    <t>Multas e Juros de Mora da Dívida Ativa da Contribuição sobre a Receita de Loterias de Números</t>
  </si>
  <si>
    <t>Registra o valor da receita advinda de crédito da Fazenda Pública, pelo não recolhimento no transcurso do prazo exigível, incidente sobre a dívida ativa da Contribuição sobre a Receita de Loterias de Números.</t>
  </si>
  <si>
    <t>Multas e Juros de Mora da Dívida Ativa da Contribuição sobre a Receita da Loteria Instantânea</t>
  </si>
  <si>
    <t>Registra o valor da receita advinda de crédito da Fazenda Pública, pelo não recolhimento no transcurso do prazo exigível, incidente sobre a dívida ativa da Contribuição sobre a Receita da Loteria Instantânea.</t>
  </si>
  <si>
    <t>Multas e Juros de Mora da Dívida Ativa da Contribuição sobre a Receita de Prêmios Prescritos de Loterias Federais</t>
  </si>
  <si>
    <t>Registra o valor da receita advinda de crédito da Fazenda Pública, pelo não recolhimento no transcurso do prazo exigível, incidente sobre a dívida ativa da Contribuição sobre a Receita de Prêmios Prescritos de Loterias Federais.</t>
  </si>
  <si>
    <t>Multas e Juros de Mora da Dívida Ativa sobre a Contribuição Relativa à Despedida de Empregado sem Justa Causa</t>
  </si>
  <si>
    <t>Registra o valor da arrecadação de receitas de multas e juros de mora incidentes sobre a dívida ativa da Contribuição Relativa à Despedida de Empregado sem Justa Causa.</t>
  </si>
  <si>
    <t>Multas e Juros de Mora da Dívida Ativa sobre a Contribuição sobre a Remuneração Devida ao Trabalhador</t>
  </si>
  <si>
    <t>Registra o valor da arrecadação de receitas de multas e juros de mora incidentes sobre a dívida ativa da Contribuição sobre a Remuneração Devida ao Trabalhador.</t>
  </si>
  <si>
    <t>Multas e Juros de Mora da Dívida Ativa da Cota-Parte do Adicional ao Frete para Renovação da Marinha Mercante</t>
  </si>
  <si>
    <t>Registra o valor da arrecadação de receitas de multas e juros de mora incidentes sobre a dívida ativa da Cota-Parte do Adicional ao Frete para a Renovação da Marinha Mercante.</t>
  </si>
  <si>
    <t>Multas e Juros de Mora da Dívida Ativa da Contribuição Relativa às Atividades de Comercialização de Petróleo e seus Derivados, Gás Natural e Álcool Carburante</t>
  </si>
  <si>
    <t>Registra o valor da arrecadação de receitas de multas e juros de mora incidentes sobre a dívida ativa da Contribuição Relativa às Atividades de Comercialização de Petróleo e seus Derivados, Gás Natural e Álcool Carburante.</t>
  </si>
  <si>
    <t>Receita de Multas e Juros de Mora da Dívida Ativa da Contribuição Relativa às Atividades de Comercialização de Petróleo e seus Derivados, Gás Natural e Álcool Carburante</t>
  </si>
  <si>
    <t>Registra o valor da arrecadação de receita de multas e juros de mora incidentes sobre a dívida ativa da Contribuição Relativa às Atividades de Comercialização de Petróleo e seus Derivados, Gás Natural e Álcool Carburante.</t>
  </si>
  <si>
    <t>Receita de Parcelamentos - Multas e Juros de Mora da Dívida Ativa da Contribuição Relativa às Atividades de Comercialização de Petróleo e seus Derivados, Gás Natural e Álcool Carburante</t>
  </si>
  <si>
    <t>Registra o valor decorrente de parcelamentos de Multas e Juros de Mora da Dívida Ativa da Contribuição Relativa às Atividades de Comercialização de Petróleo e seus Derivados, Gás Natural e Álcool Carburante, no âmbito do Programa de Recuperação Fiscal - REFIS e do Programa Especial de Parcelamento de Débito – PAES, criados respectivamente por meio das leis nº 9.964/2000 e 10.684/2003.</t>
  </si>
  <si>
    <t>Juros de Mora do FUNDAF – Dívida Ativa das Contribuições</t>
  </si>
  <si>
    <t xml:space="preserve">Registra as receitas advindas de créditos da fazenda Pública, pelo não pagamento dos contribuintes no transcurso do prazo exigível, na forma de juros de mora, até o limite de 1%, incidentes sobre a dívida ativa das contribuições sociais administradas pela Secretaria da Receita Federal, vinculados ao Fundo Especial de Desenvolvimento e Aperfeiçoamento das Atividades de Fiscalização – FUNDAF, excetuando-se as contribuições previdenciárias arrecadadas pelo INSS. </t>
  </si>
  <si>
    <t>Juros de Mora do FUNDAF – Receita da Dívida Ativa da Contribuição para o Financiamento da Seguridade Social</t>
  </si>
  <si>
    <t>Registra as receitas advindas de créditos da fazenda Pública, pelo não pagamento dos contribuintes no transcurso do prazo exigível, na forma de juros de mora, até o limite de 1%, incidentes sobre a dívida ativa da Contribuição para o Financiamento da Seguridade Social, vinculados ao Fundo Especial de Desenvolvimento e Aperfeiçoamento das Atividades de Fiscalização – FUNDAF.</t>
  </si>
  <si>
    <t>Juros de Mora do FUNDAF - Receita de Parcelamentos da Dívida Ativa da Contribuição para o Financiamento da Seguridade Social</t>
  </si>
  <si>
    <t>Registra as receitas advindas de créditos da fazenda Pública, pelo não pagamento dos contribuintes no transcurso do prazo exigível, na forma de juros de mora, até o limite de 1%, decorrentes de parcelamentos da Dívida Ativa da Contribuição para o Financiamento da Seguridade Social, vinculados ao Fundo Especial de Desenvolvimento e Aperfeiçoamento das Atividades de Fiscalização – FUNDAF.</t>
  </si>
  <si>
    <t>Juros de Mora do FUNDAF – Receita da Dívida Ativa da Contribuição sobre Movimentação Financeira</t>
  </si>
  <si>
    <t>Registra as receitas advindas de créditos da fazenda Pública, pelo não pagamento dos contribuintes no transcurso do prazo exigível, na forma de juros de mora, até o limite de 1%, incidentes sobre a dívida ativa da Contribuição sobre Movimentação Financeira, vinculados ao Fundo Especial de Desenvolvimento e Aperfeiçoamento das Atividades de Fiscalização – FUNDAF.</t>
  </si>
  <si>
    <t>Juros de Mora do FUNDAF - Receita de Parcelamentos da Dívida Ativa da Contribuição sobre Movimentação Financeira</t>
  </si>
  <si>
    <t>Registra as receitas advindas de créditos da fazenda Pública, pelo não pagamento dos contribuintes no transcurso do prazo exigível, na forma de juros de mora, até o limite de 1%, decorrentes de Parcelamentos da Dívida Ativa da Contribuição sobre Movimentação Financeira, vinculados ao Fundo Especial de Desenvolvimento e Aperfeiçoamento das Atividades de Fiscalização – FUNDAF.</t>
  </si>
  <si>
    <t>Juros de Mora do FUNDAF – Receita da Dívida Ativa das Contribuições para os Programas de Integração Social e de Formação do Patrimônio do Servidor Público</t>
  </si>
  <si>
    <t>Registra as receitas advindas de créditos da fazenda Pública, pelo não pagamento dos contribuintes no transcurso do prazo exigível, na forma de juros de mora, até o limite de 1%, incidentes sobre a dívida ativa das contribuições para os Programas de Integração Social e de Formação do Patrimônio do Servidor Público, vinculados ao Fundo Especial de Desenvolvimento e Aperfeiçoamento das Atividades de Fiscalização – FUNDAF.</t>
  </si>
  <si>
    <t>Juros de Mora do FUNDAF - Receita de Parcelamentos da Dívida Ativa das Contribuições para os Programas de Integração Social e de Formação do Patrimônio do Servidor Público</t>
  </si>
  <si>
    <t>Registra as receitas advindas de créditos da fazenda Pública, pelo não pagamento dos contribuintes no transcurso do prazo exigível, na forma de juros de mora, até o limite de 1%, decorrentes de Parcelamentos da Dívida Ativa das Contribuições para os Programas de Integração Social e de Formação do Patrimônio do Servidor Público, vinculados ao Fundo Especial de Desenvolvimento e Aperfeiçoamento das Atividades de Fiscalização – FUNDAF.</t>
  </si>
  <si>
    <t>Juros de Mora do FUNDAF - Receita da Dívida Ativa da Contribuição Social sobre o Lucro das Pessoas Jurídicas</t>
  </si>
  <si>
    <t>Registra as receitas advindas de créditos da fazenda Pública, pelo não pagamento dos contribuintes no transcurso do prazo exigível, na forma de juros de mora, até o limite de 1%, incidentes sobre a dívida ativa da contribuição Social sobre o Lucro das Pessoas Jurídicas, vinculados ao Fundo Especial de Desenvolvimento e Aperfeiçoamento das Atividades de Fiscalização – FUNDAF.</t>
  </si>
  <si>
    <t>Juros de Mora do FUNDAF - Receita de Parcelamentos da Dívida Ativa da Contribuição Social sobre o Lucro das Pessoas Jurídicas</t>
  </si>
  <si>
    <t>Registra as receitas advindas de créditos da fazenda Pública, pelo não pagamento dos contribuintes no transcurso do prazo exigível, na forma de juros de mora, até o limite de 1%, decorrentes de parcelamentos da Dívida Ativa da Contribuição Social sobre o Lucro das Pessoas Jurídicas, vinculados ao Fundo Especial de Desenvolvimento e Aperfeiçoamento das Atividades de Fiscalização – FUNDAF.</t>
  </si>
  <si>
    <t>Juros de Mora do FUNDAF – Dívida Ativa da Contribuição sobre a Receita da Loteria Federal</t>
  </si>
  <si>
    <t>Registra as receitas advindas de créditos da fazenda Pública, pelo não pagamento dos contribuintes no transcurso do prazo exigível, na forma de juros de mora, até o limite de 1%, incidentes sobre a dívida ativa da Contribuição sobre a Receita da Loteria Federal, vinculados ao Fundo Especial de Desenvolvimento e Aperfeiçoamento das Atividades de Fiscalização – FUNDAF.</t>
  </si>
  <si>
    <t>Juros de Mora do FUNDAF - Dívida Ativa da Contribuição sobre a Receita de Loterias Esportivas</t>
  </si>
  <si>
    <t>Registra as receitas advindas de créditos da fazenda Pública, pelo não pagamento dos contribuintes no transcurso do prazo exigível, na forma de juros de mora, até o limite de 1%, incidentes sobre a dívida ativa da contribuição sobre a Receita de Loterias Esportivas, vinculados ao Fundo Especial de Desenvolvimento e Aperfeiçoamento das Atividades de Fiscalização – FUNDAF.</t>
  </si>
  <si>
    <t>Juros de Mora do FUNDAF - Dívida Ativa da Contribuição sobre a Receita de Concursos Especiais de Loterias Esportivas</t>
  </si>
  <si>
    <t>Registra as receitas advindas de créditos da fazenda Pública, pelo não pagamento dos contribuintes no transcurso do prazo exigível, na forma de juros de mora, até o limite de 1%, incidentes sobre a dívida ativa da contribuição sobre a Receita de Concursos Especiais de Loterias Esportivas, vinculados ao Fundo Especial de Desenvolvimento e Aperfeiçoamento das Atividades de Fiscalização – FUNDAF.</t>
  </si>
  <si>
    <t>Juros de Mora do FUNDAF - Dívida Ativa da Contribuição sobre a Receita de Loterias de Números</t>
  </si>
  <si>
    <t>Registra as receitas advindas de créditos da fazenda Pública, pelo não pagamento dos contribuintes no transcurso do prazo exigível, na forma de juros de mora, até o limite de 1%, incidentes sobre a dívida ativa da contribuição sobre a Receita de Loterias de Números, vinculados ao Fundo Especial de Desenvolvimento e Aperfeiçoamento das Atividades de Fiscalização – FUNDAF.</t>
  </si>
  <si>
    <t>Juros de Mora do FUNDAF - Dívida Ativa da Contribuição sobre a Receita da Loteria Instantânea</t>
  </si>
  <si>
    <t>Registra as receitas advindas de créditos da fazenda Pública, pelo não pagamento dos contribuintes no transcurso do prazo exigível, na forma de juros de mora, até o limite de 1%, incidentes sobre a dívida ativa da contribuição sobre a Receita da Loteria Instantânea, vinculados ao Fundo Especial de Desenvolvimento e Aperfeiçoamento das Atividades de Fiscalização – FUNDAF.</t>
  </si>
  <si>
    <t>Juros de Mora do FUNDAF – Receita da Dívida Ativa de Prêmios Prescritos de Loterias Federais</t>
  </si>
  <si>
    <t>Registra as receitas advindas de créditos da fazenda Pública, pelo não pagamento dos contribuintes no transcurso do prazo exigível, na forma de juros de mora, até o limite de 1%, incidentes sobre a dívida ativa de Prêmios Prescritos da Loteria Federal, vinculados ao Fundo Especial de Desenvolvimento e Aperfeiçoamento das Atividades de Fiscalização – FUNDAF.</t>
  </si>
  <si>
    <t>Multas e Juros de Mora da Dívida Ativa das Contribuições sobre os Serviços de Telecomunicações</t>
  </si>
  <si>
    <t>Resultado de penas pecuniárias impostas aos contribuintes pelo não-cumprimento de obrigações para com a Fazenda Pública no transcurso do prazo exigível, incidente sobre a dívida ativa das contribuições sobre os serviços de telecomunicações.</t>
  </si>
  <si>
    <t>Multas e Juros de Mora da Dívida Ativa da Contribuição sobre a Receita Operacional Bruta Decorrente de Prestação de Serviços de Telecomunicações</t>
  </si>
  <si>
    <t>Resultado de penas pecuniárias impostas aos contribuintes pelo não-cumprimento de obrigações para com a Fazenda Pública no transcurso do prazo exigível, incidente sobre a dívida ativa da Contribuição sobre a Receita Operacional Bruta Decorrente de Prestação de Serviços de Telecomunicações.</t>
  </si>
  <si>
    <t>Multas e Juros de Mora da Dívida Ativa da Contribuição para o Fomento da Radiodifusão Pública</t>
  </si>
  <si>
    <t>Resultado de penas pecuniárias impostas aos contribuintes pelo não-cumprimento de obrigações para com a Fazenda Pública no transcurso do prazo exigível, incidente sobre a dívida ativa da Contribuição para o Fomento da Radiodifusão Pública.</t>
  </si>
  <si>
    <t>Multas e Juros de Mora da Dívida Ativa de Outras Contribuições</t>
  </si>
  <si>
    <t>Registra o valor total da arrecadação de receitas de multas e juros de mora incidentes sobre a dívida ativa de outras contribuições não classificadas nos itens anteriores.</t>
  </si>
  <si>
    <t>Multas e Juros de Mora da Dívida Ativa de Outras Contribuições – Principal</t>
  </si>
  <si>
    <t>Registra o valor da arrecadação de receitas de multas e juros de mora incidentes sobre a dívida ativa de outras contribuições não classificadas nos itens anteriores.</t>
  </si>
  <si>
    <t>Parcelamentos - Multas e Juros de Mora da Dívida Ativa de Outras Contribuições</t>
  </si>
  <si>
    <t>Registra o valor decorrente de parcelamentos de Multas e Juros de Mora da Dívida Ativa de Outras Contribuições, no âmbito do Programa de Recuperação Fiscal - REFIS e do Programa Especial de Parcelamento de Débito – PAES, criados respectivamente por meio das leis nº 9.964/2000 e 10.684/2003.</t>
  </si>
  <si>
    <t>Multa e Juros de Mora da Dívida Ativa de Outras Receitas</t>
  </si>
  <si>
    <t>Registra o valor total da arrecadação da receita de multas e juros de mora incidentes sobre a dívida ativa de outras receitas.</t>
  </si>
  <si>
    <t>Multas e Juros de Mora da Dívida Ativa das Multas por Infração à Legislação Trabalhista</t>
  </si>
  <si>
    <t xml:space="preserve">Registra o valor da arrecadação de receita de multas e juros de mora de obrigações para com a Fazenda Pública, pelo não pagamento dos contribuintes no transcurso do prazo exigível, incidente sobre a Dívida de Infração à Legislação Trabalhista. </t>
  </si>
  <si>
    <t>Multas e Juros de Mora da Dívida Ativa da Receita de Exploração de Recursos Minerais</t>
  </si>
  <si>
    <t>Registra o valor da arrecadação da receita advinda de crédito da Fazenda Pública, pelo não pagamento dos contribuintes no transcurso do prazo exigível, incidente sobre a dívida ativa da Receita de Exploração de Recursos Minerais.</t>
  </si>
  <si>
    <t>Multas e Juros de Mora da Dívida Ativa da Receita de Outorga de Direitos de Exploração e Pesquisa Mineral</t>
  </si>
  <si>
    <t>Registra o valor da arrecadação da receita advinda de crédito da Fazenda Pública, pelo não pagamento dos contribuintes no transcurso do prazo exigível, incidente sobre a dívida ativa da Receita de Outorga de Direitos de Exploração e Pesquisa Mineral.</t>
  </si>
  <si>
    <t>Multas e Juros de Mora da Receita da Dívida Ativa das Multas Previstas na Legislação Minerária</t>
  </si>
  <si>
    <t>Registra o valor da arrecadação de receita advinda pelo não-pagamento no transcurso de prazo exigível, incidente sobre a dívida ativa das multas previstas na legislação mineraria.</t>
  </si>
  <si>
    <t>Multas e Juros de Mora da Receita da Dívida Ativa dos Serviços de Inspeção e Fiscalização da Atividade Mineral</t>
  </si>
  <si>
    <t>Registra o valor da arrecadação de receita advinda pelo não-pagamento no transcurso de prazo exigível, incidente sobre a dívida ativa dos serviços de inspeção e fiscalização da atividade mineral.</t>
  </si>
  <si>
    <t>Multas e Juros de Mora da Receita da Dívida Ativa da Multa de Poluição de Águas</t>
  </si>
  <si>
    <t>Registra as receitas advindas do não-pagamento no transcurso de prazo exigível, incidente sobre a dívida ativa da Multa de Poluição de Águas.</t>
  </si>
  <si>
    <t>Multas e Juros de Mora da Receita da Dívida Ativa da Outorga de Direitos de Uso de Recursos Hídricos</t>
  </si>
  <si>
    <t>Registra as receitas advindas do não-pagamento no transcurso de prazo exigível, incidente sobre a dívida ativa da Outorga de Direitos de Uso de Recursos Hídricos.</t>
  </si>
  <si>
    <t>Multas e Juros de Mora da Receita da Dívida Ativa da Multa Prevista no Código Brasileiro de Aeronáutica</t>
  </si>
  <si>
    <t>Registra as receitas advindas do não-pagamento no transcurso de prazo exigível, incidente sobre a dívida ativa da Multa Prevista no Código Brasileiro de Aeronáutica.</t>
  </si>
  <si>
    <t>Multas e Juros de Mora da Receita da Dívida Ativa dos Serviços de Inspeção e Fiscalização</t>
  </si>
  <si>
    <t>Registra as receitas advindas do não-pagamento no transcurso de prazo exigível, incidente sobre a dívida ativa dos Serviços de Inspeção e Fiscalização.</t>
  </si>
  <si>
    <t>Multas e Juros de Mora da Receita da Dívida Ativa das Multas Previstas na Lei Geral das Telecomunicações</t>
  </si>
  <si>
    <t>Registra as receitas advindas do não-pagamento no transcurso de prazo exigível, incidente sobre a dívida ativa das Multas Previstas na Lei Geral das Telecomunicações.</t>
  </si>
  <si>
    <t>Multas e Juros de Mora da Receita da Dívida Ativa de Concessões e Permissões – Serviços de Comunicação</t>
  </si>
  <si>
    <t>Resultado de penas pecuniárias impostas aos contribuintes pelo não-cumprimento de obrigações para com a Fazenda Pública no transcurso do prazo exigível, incidente sobre a dívida ativa de concessões e permissões de serviços de comunicação.</t>
  </si>
  <si>
    <t>Multas e Juros de Mora da Dívida Ativa da Outorga dos Serviços de Telecomunicações</t>
  </si>
  <si>
    <t>Resultado de penas pecuniárias impostas aos contribuintes pelo não-cumprimento de obrigações para com a Fazenda Pública no transcurso do prazo exigível, incidente sobre a dívida ativa da Outorga dos Serviços de Telecomunicações.</t>
  </si>
  <si>
    <t>Multas e Juros de Mora da Dívida Ativa da Outorga dos Serviços de Radiodifusão Sonora e de Sons e Imagens</t>
  </si>
  <si>
    <t>Resultado de penas pecuniárias impostas aos contribuintes pelo não-cumprimento de obrigações para com a Fazenda Pública no transcurso do prazo exigível, incidente sobre a dívida ativa da Outorga dos Serviços de Radiodifusão Sonora e de Sons e Imagens.</t>
  </si>
  <si>
    <t>Multas e Juros de Mora da Dívida Ativa da Outorga do Direito de Uso de Radiofrequência</t>
  </si>
  <si>
    <t>Resultado de penas pecuniárias impostas aos contribuintes pelo não-cumprimento de obrigações para com a Fazenda Pública no transcurso do prazo exigível, incidente sobre a dívida ativa da outorga do direito de uso de radiofrequência.</t>
  </si>
  <si>
    <t>Multas e Juros de Mora da Dívida Ativa da Transferência de Concessão, de Permissão ou de Autorização de Telecomunicações ou de Uso de Radiofrequência</t>
  </si>
  <si>
    <t>Resultado de penas pecuniárias impostas aos contribuintes pelo não-cumprimento de obrigações para com a Fazenda Pública no transcurso do prazo exigível, incidente sobre a dívida ativa da transferência de concessão, de permissão ou de autorização de telecomunicações ou de uso de radiofrequência.</t>
  </si>
  <si>
    <t>Multas e Juros de Mora da Dívida Ativa da Outorga para a Utilização de Posições Orbitais</t>
  </si>
  <si>
    <t>Resultado de penas pecuniárias impostas aos contribuintes pelo não-cumprimento de obrigações para com a Fazenda Pública no transcurso do prazo exigível, incidente sobre a dívida ativa da outorga para a utilização de posições orbitais.</t>
  </si>
  <si>
    <t>Multas e Juros de Mora da Dívida Ativa de Outras Receitas de Concessões e Permissões - Serviços de Comunicação</t>
  </si>
  <si>
    <t>Resultado de penas pecuniárias impostas aos contribuintes pelo não-cumprimento de obrigações para com a Fazenda Pública no transcurso do prazo exigível, incidente sobre a dívida ativa da outorga pelo Poder Público do direito de exploração de serviços públicos de telecomunicações não abrangidos pelas naturezas de receita anteriores.</t>
  </si>
  <si>
    <t>Multas e Juros de Mora da Receita da Dívida Ativa da Contribuição para o Desenvolvimento da Indústria Cinematográfica Nacional</t>
  </si>
  <si>
    <t>Registra as receitas advindas do não-pagamento no transcurso de prazo exigível, incidente sobre a dívida ativa da Contribuição para o Desenvolvimento da Indústria Cinematográfica Nacional.</t>
  </si>
  <si>
    <t>Multas e Juros de Mora da Receita da Dívida Ativa decorrente da Não-Aplicação de Incentivos Fiscais em Projetos Culturais e Indústria Cinematográfica</t>
  </si>
  <si>
    <t>Registra as receitas advindas do não-pagamento no transcurso de prazo exigível, incidente sobre a dívida ativa decorrente da Não-Aplicação de Incentivos Fiscais em Projetos Culturais e Indústria Cinematográfica.</t>
  </si>
  <si>
    <t>Multas e Juros de Mora da Receita da Dívida Ativa das Multas por Infrações à Legislação Cinematográfica</t>
  </si>
  <si>
    <t>Registra as receitas advindas do não-pagamento no transcurso de prazo exigível, incidente sobre a dívida ativa das Multas por Infrações à Legislação Cinematográfica.</t>
  </si>
  <si>
    <t>Multas e Juros de Mora da Receita da Dívida Ativa da Utilização de Recursos Hídricos – Demais Empresas</t>
  </si>
  <si>
    <t>Registra as receitas advindas do não-pagamento no transcurso de prazo exigível, incidente sobre a dívida ativa da Utilização de Recursos Hídricos – Demais Empresas.</t>
  </si>
  <si>
    <t>Multas e Juros de Mora da Receita da Dívida Ativa das Multas Previstas em Lei por Infrações no Setor de Energia Elétrica</t>
  </si>
  <si>
    <t>Registra as receita advindas do não-pagamento no transcurso de prazo exigível, incidente sobre a dívida ativa das Multas Previstas em Lei por Infrações no Setor de Energia Elétrica.</t>
  </si>
  <si>
    <t>Multas e Juros de Mora da Receita da Dívida Ativa da Taxa de Fiscalização de Serviços de Energia Elétrica</t>
  </si>
  <si>
    <t>Registra as receitas advindas do não-pagamento no transcurso de prazo exigível, incidente sobre a dívida ativa da Taxa de Fiscalização de Serviços de Energia Elétrica.</t>
  </si>
  <si>
    <t>Multas e Juros de Mora da Receita da Dívida Ativa  das Multas Previstas na Legislação sobre Lubrificantes e Combustíveis</t>
  </si>
  <si>
    <t>Registra as receitas advindas do não-pagamento no transcurso de prazo exigível, incidente sobre a dívida ativa da Multa das Multas Previstas na Legislação sobre Lubrificantes e Combustíveis.</t>
  </si>
  <si>
    <t>Multas e Juros de Mora da Dívida Ativa das Compensações Financeiras entre o Regime Geral e os Regimes Próprios de Previdência dos Servidores</t>
  </si>
  <si>
    <t>Registra as receitas advindas do não-pagamento no transcurso de prazo exigível, incidente sobre a dívida ativa das Compensações Financeiras entre o Regime Geral e os Regimes Próprios de Previdência dos Servidores.</t>
  </si>
  <si>
    <t>Multas e Juros de Mora da Receita da Dívida Ativa da Taxa de Fiscalização e Autos de Infração no âmbito do Regime de Previdência Complementar Fechada</t>
  </si>
  <si>
    <t>Registra os recursos decorrentes das multas e juros de mora da receita da dívida ativa da taxa de fiscalização e dos autos de infração no âmbito do regime de previdência complementar fechada.</t>
  </si>
  <si>
    <t>Multas e Juros de Mora da Receita da Dívida Ativa da Taxa de Fiscalização – TAFIC</t>
  </si>
  <si>
    <t>Registra os recursos decorrentes das multas e juros de mora da receita da dívida ativa da taxa de fiscalização no âmbito do regime de previdência complementar fechada.</t>
  </si>
  <si>
    <t>Multas e Juros de Mora da Receita da Dívida Ativa do Auto de Infração no âmbito do Regime de Previdência Complementar Fechada</t>
  </si>
  <si>
    <t>Registra os recursos decorrentes das multas e juros de mora da receita da dívida ativa do auto de infração, no âmbito do regime de previdência complementar fechada.</t>
  </si>
  <si>
    <t>Outras Multas e Juros de Mora da Dívida Ativa de Outras Receitas</t>
  </si>
  <si>
    <t>Registra o valor da arrecadação de receita de multas e juros de mora da dívida ativa de outras receitas não classificadas nos itens anteriores.</t>
  </si>
  <si>
    <t>Outras Multas e Juros de Mora da Dívida Ativa de Outras Receitas – Principal</t>
  </si>
  <si>
    <t>Registra o valor da arrecadação do principal da receita de multas e juros de mora da dívida ativa de outras receitas não classificadas nos itens anteriores.</t>
  </si>
  <si>
    <t>Parcelamentos - Outras Multas e Juros de Mora da Dívida Ativa de Outras Receitas</t>
  </si>
  <si>
    <t>Registra o valor decorrente de parcelamentos de Multas e Juros de Mora da Dívida Ativa de Outras Contribuições, no âmbito do Programa de Recuperação Fiscal - REFIS e do Programa Especial de Parcelamento de Débito – PAES, criados, respectivamente, por meio das leis nº 9.964/2000 e 10.684/2003.</t>
  </si>
  <si>
    <t>Multas e Juros de Mora de Outras Receitas</t>
  </si>
  <si>
    <t>Registra a arrecadação de multas de caráter punitivo ou moratório e de juros destinados à indenização pelo pagamento em atraso das demais receitas de serviços não classificadas nos itens anteriores.</t>
  </si>
  <si>
    <t>Multas e Juros de Mora de Aluguel</t>
  </si>
  <si>
    <t>Registra o valor total da arrecadação com receitas provenientes de multas e juros de mora aplicados por atraso no pagamento de aluguéis devidos por uso do patrimônio imobiliário, decorrentes de cláusulas contratuais pactuadas.</t>
  </si>
  <si>
    <t>Multas e Juros de Mora de Arrendamentos</t>
  </si>
  <si>
    <t>Registra o valor total da arrecadação de multas e juros de mora aplicados por atraso no pagamento de rendas devidas por uso do patrimônio imobiliário sob a forma de arrendamento, decorrentes de cláusulas contratuais pactuadas.</t>
  </si>
  <si>
    <t>Multas e Juros de Mora de Laudêmios</t>
  </si>
  <si>
    <t>Registra a receita decorrente de multas e juros de mora por atrasos nos recolhimentos das diferenças de laudêmios.</t>
  </si>
  <si>
    <t>Multa e Juros de Mora da Alienação de Bens Imóveis de Domínio da União</t>
  </si>
  <si>
    <t>Registra o valor das receitas de Multa e Juros de Mora da Alienação de Bens Imóveis de Domínio da União.</t>
  </si>
  <si>
    <t>Multa de Mora da Alienação de Bens Imóveis de Domínio da União – Domínio Pleno, Útil e Direto</t>
  </si>
  <si>
    <t>Registra o valor das receitas de Multa de Mora da Alienação de Bens Imóveis de Domínio da União – Domínio Pleno, Útil e Direto.</t>
  </si>
  <si>
    <t>Juros de Mora da Alienação de Bens Imóveis de Domínio da União – Domínio Pleno, Útil e Direto</t>
  </si>
  <si>
    <t>Registra o valor das receitas de Juros de Mora da Alienação de Bens Imóveis de Domínio da União – Domínio Pleno, Útil e Direto.</t>
  </si>
  <si>
    <t>Multas e Juros de Mora da Alienação de Outros Bens Imóveis</t>
  </si>
  <si>
    <t>Registra a receita decorrente de multas e juros de mora de alienação de outros bens imóveis, aplicados por atrasos nos recolhimentos de parcelas referentes à aquisição de domínio útil ou pleno de imóveis.</t>
  </si>
  <si>
    <t>Multas e Juros de Mora do Parcelamento</t>
  </si>
  <si>
    <t>Registra a receita decorrente de multas e juros de mora de parcelamentos, aplicados por atrasos no recolhimento de débitos para com a União de acordo com o artigo 61 da Lei nº 9.430, de 27 de dezembro de 1996, e o parágrafo quarto do art. 36 da Lei nº 9.069, de 29 de julho de 1995.</t>
  </si>
  <si>
    <t>Multas e Juros de Mora de Foros</t>
  </si>
  <si>
    <t>Registra a receita decorrente de multas e juros de mora aplicados por atrasos no recolhimento de débitos de foro para com a União, de acordo com art. 61 da Lei nº 9.430, de 27 de dezembro de 1996, e o parágrafo 4 do art. 36 da Lei nº 9.069, de 29 de julho de 1995.</t>
  </si>
  <si>
    <t>Multas e Juros de Mora da Taxa de Ocupação</t>
  </si>
  <si>
    <t>Registra a receita decorrente de multas e juros mora aplicados por atrasos no recolhimento de débitos de taxa de ocupação para com a União, de acordo com o art. 61 da Lei 9.430, de 27 de dezembro de 1996, e o parágrafo 4º do art. 36 da Lei nº 9.069, de 29 de junho de 1995.</t>
  </si>
  <si>
    <t>Multas e Juros de Mora de Dividendos</t>
  </si>
  <si>
    <t>Registra o valor total da receita proveniente do resultado da aplicação de penas pecuniárias incidentes sobre os valores de dividendos devidos.</t>
  </si>
  <si>
    <t>Multas e Juros de Mora de Participações</t>
  </si>
  <si>
    <t>Registra o valor total da receita proveniente do resultado da aplicação de penas pecuniárias incidentes sobre os valores de participações devidas.</t>
  </si>
  <si>
    <t>Multas e Juros de Mora da Receita dos Direitos “Antidumping” e dos Direitos Compensatórios</t>
  </si>
  <si>
    <t>Registra o valor da arrecadação de receita de multas incidentes sobre Receita dos Direitos “Antidumping” e dos Direitos Compensatórios em atraso.</t>
  </si>
  <si>
    <t>Multas e Juros de Mora da Receita Decorrente de Bens Apreendidos</t>
  </si>
  <si>
    <t>Registra o valor total da receita proveniente do resultado da aplicação de penas pecuniárias incidentes sobre as receitas decorrentes de bens apreendidos.</t>
  </si>
  <si>
    <t>Multas e Juros de Mora dos Financiamentos à Estocagem de Álcool Etílico Combustível</t>
  </si>
  <si>
    <t>Registra o valor da receita proveniente de pagamentos de juros destinados à indenização pelo atraso no cumprimento de obrigações e multas de caráter punitivo ou moratório, decorrentes da inobservância de obrigações contratuais dos financiamentos concedidos de estocagem de álcool etílico combustível.</t>
  </si>
  <si>
    <t>Multas e Juros de Mora da Receita de Exploração de Recursos Minerais</t>
  </si>
  <si>
    <t>Registra o valor da arrecadação de receitas de multas e juros de mora aplicados por atrasos no pagamento da Receita de Exploração de Recursos Minerais.</t>
  </si>
  <si>
    <t>Multas e Juros de Mora da Receita de Outorga de Direitos de Exploração e Pesquisa Mineral</t>
  </si>
  <si>
    <t>Registra o valor da arrecadação da receita de multas e juros de mora aplicados por atrasos no pagamento da Receita de Outorga de Direitos de Exploração e Pesquisa Mineral.</t>
  </si>
  <si>
    <t>Multas e Juros de Mora da Receita de Concessão Florestal</t>
  </si>
  <si>
    <t>Registra o valor da arrecadação de receita de multas e juros de mora em decorrência da falta de pagamento, no prazo previsto, da outorga de direito de exploração de florestas públicas para a produção sustentável.</t>
  </si>
  <si>
    <t>Multa e Juros de Mora pela Cessão de Uso de Bens da União</t>
  </si>
  <si>
    <t>Registra o valor das receitas de Multa e Juros de Mora pela Cessão de Uso de Bens da União.</t>
  </si>
  <si>
    <t>Multa de Mora pela Cessão de Uso de Bens da União</t>
  </si>
  <si>
    <t>Registra o valor das receitas de Multa de Mora pela Cessão de Uso de Bens da União.</t>
  </si>
  <si>
    <t>Juros de Mora pela Cessão de Uso de Bens da União</t>
  </si>
  <si>
    <t>Registra o valor das receitas de Juros de Mora pela Cessão de Uso de Bens da União.</t>
  </si>
  <si>
    <t>Multa e Juros de Mora de Indenização por Posse ou Ocupação Ilícita de Bens da União</t>
  </si>
  <si>
    <t>Registra o valor das receitas de Multa e Juros de Mora de Indenização por Posse ou Ocupação Ilícita de Bens da União.</t>
  </si>
  <si>
    <t>Multa de Mora de Indenização por Posse ou Ocupação Ilícita de Bens da União</t>
  </si>
  <si>
    <t>Registra o valor das receitas de Multa de Mora de Indenização por Posse ou Ocupação Ilícita de Bens da União.</t>
  </si>
  <si>
    <t>Juros de Mora de Indenização por Posse ou Ocupação Ilícita de Bens da União</t>
  </si>
  <si>
    <t>Registra o valor das receitas de Juros de Mora de Indenização por Posse ou Ocupação Ilícita de Bens da União.</t>
  </si>
  <si>
    <t>Multas e Juros de Mora do Auto de Infração no âmbito do Regime de Previdência Complementar Fechada</t>
  </si>
  <si>
    <t>Registra os recursos decorrentes das multas e juros de mora do auto de infração, no âmbito do regime de previdência complementar fechada.</t>
  </si>
  <si>
    <t>Multas e Juros de Mora da Receita Decorrente de Medidas de Suspensão de Concessões dos Direitos de Propriedade Intelectual</t>
  </si>
  <si>
    <t>Registra os recursos decorrentes das multas de mora e de ofício e dos juros de mora da receita de medidas de suspensão de concessões dos direitos de propriedade intelectual.</t>
  </si>
  <si>
    <t>Multas e Juros de Mora do Ressarcimento Decorrente de Ações Regressivas Oriundas da Relação de Trabalho</t>
  </si>
  <si>
    <t>Registra os recursos decorrentes das multas e juros de mora da receita relativa ao ressarcimento de ações regressivas oriundas da relação de trabalho.</t>
  </si>
  <si>
    <t>Multa e Juros de Mora Decorrentes da Restituição de Recursos de Fomento</t>
  </si>
  <si>
    <t>Registra a receita de multa e juros de mora decorrentes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t>
  </si>
  <si>
    <t>Multas e Juros de Mora das Receitas de Concessão e Outorga na Área de Telecomunicações</t>
  </si>
  <si>
    <t>Registra recursos decorrentes de multas e juros de mora relativos ao descumprimento de obrigações relacionadas ao recolhimento das receitas de concessão e outorga na área de telecomunicações.</t>
  </si>
  <si>
    <t>Multas e Juros de Mora da Outorga dos Serviços de Telecomunicações</t>
  </si>
  <si>
    <t xml:space="preserve">Registra recursos decorrentes de multas e juros de mora relativos ao descumprimento de obrigações relacionadas ao recolhimento das receitas de outorga dos serviços de telecomunicações. </t>
  </si>
  <si>
    <t>Multas e Juros de Mora da Outorga dos Serviços de Radiodifusão Sonora e de Sons e Imagens</t>
  </si>
  <si>
    <t xml:space="preserve">Registra recursos decorrentes de multas e juros de mora relativos ao descumprimento de obrigações relacionadas ao recolhimento das receitas de outorga dos serviços de radiodifusão sonora e de sons e imagens. </t>
  </si>
  <si>
    <t>Multas e Juros de Mora da Outorga do Direito de Uso de Radiofrequência</t>
  </si>
  <si>
    <t xml:space="preserve">Registra recursos decorrentes de multas e juros de mora relativos ao descumprimento de obrigações relacionadas ao recolhimento das receitas de outorga do direito de uso de radiofrequência. </t>
  </si>
  <si>
    <t>Multas e Juros de Mora da Transferência de Concessão, de Permissão ou de Autorização de Telecomunicações ou de Uso de Radiofrequência</t>
  </si>
  <si>
    <t xml:space="preserve">Registra recursos decorrentes de multas e juros de mora relativos ao descumprimento de obrigações relacionadas ao recolhimento das receitas de transferência de concessão, de permissão ou de autorização de telecomunicações ou de uso de radiofrequência. </t>
  </si>
  <si>
    <t>Multas e Juros de Mora da Outorga para a Utilização de Posições Orbitais</t>
  </si>
  <si>
    <t xml:space="preserve">Registra recursos decorrentes de multas e juros de mora relativos ao descumprimento de obrigações relacionadas ao recolhimento das receitas de outorga para a utilização de posições orbitais. </t>
  </si>
  <si>
    <t>Multas e Juros de Mora de Outras Receitas de Concessões e Permissões - Serviços de Comunicação</t>
  </si>
  <si>
    <t>Registra recursos decorrentes de multas e juros de mora relativos ao descumprimento de obrigações relacionadas ao recolhimento das receitas de outorga para a utilização de posições orbitais.</t>
  </si>
  <si>
    <t>Multas e Juros de Mora Incidentes sobre as Multas Previstas na Lei Geral       das Telecomunicações</t>
  </si>
  <si>
    <t>Registra recursos decorrentes de multas e juros de mora relativos ao descumprimento de obrigações relacionadas ao recolhimento das multas previstas na Lei Geral das Telecomunicações.</t>
  </si>
  <si>
    <t>Multas e Juros de Mora Decorrentes de Multas por Auto de Infração</t>
  </si>
  <si>
    <t>Registra os recursos provenientes do pagamento após o prazo previsto, nos casos de multas punitivas aplicadas pelo não-cumprimento nos casos previstos nos regulamentos ou nos contratos, ou pela reincidência em fatos que tenham gerado advertência.</t>
  </si>
  <si>
    <t>I - Portaria SOF nº 31, de 23 ABR 2013.</t>
  </si>
  <si>
    <t>Multas e Juros de Mora dos Serviços de Certificação e Homologação de Produtos de Telecomunicações</t>
  </si>
  <si>
    <t xml:space="preserve">Registra os recursos provenientes do pagamento após o prazo previsto, nos casos de serviços de certificação e homologação dos produtos de telecomunicações. </t>
  </si>
  <si>
    <t>Outras Multas e Juros de Mora</t>
  </si>
  <si>
    <t>Englobam as receitas de multas e juros de mora que não se enquadram em códigos de natureza de receita específicos.</t>
  </si>
  <si>
    <t>A - Portaria SOF nº 8, de 31 JAN 2014.
A - Portaria SOF nº 78, de 25 AGO 2014.</t>
  </si>
  <si>
    <t>Outras Multas e Juros de Mora - Primárias</t>
  </si>
  <si>
    <t>Englobam as receitas primárias de multas e juros de mora que não se enquadram em códigos de natureza de receita específicos.</t>
  </si>
  <si>
    <t>I - Portaria SOF nº 78, de 25 AGO 2014.</t>
  </si>
  <si>
    <t>Outras Multas e Juros de Mora - Financeiras</t>
  </si>
  <si>
    <t>Englobam as receitas financeiras de multas e juros de mora que não se enquadram em códigos de natureza de receita específicos.</t>
  </si>
  <si>
    <t>Multas de Outras Origens</t>
  </si>
  <si>
    <t>Registra a arrecadação de recursos de outras multas que não as listadas anteriormente, desde que sejam referentes a infrações a regulamentos específicos.</t>
  </si>
  <si>
    <t>Multas Previstas na Legislação de Metrologia</t>
  </si>
  <si>
    <t>Registra o valor da arrecadação de receita de multas de violação da política de metrologia, da normalização industrial e da certificação de qualidade de produtos industriais.</t>
  </si>
  <si>
    <t>Multas do Regulamento para o Tráfego Marítimo</t>
  </si>
  <si>
    <t>Registra o valor da arrecadação de receita de multas devidas por embarcações brasileiras, quando em águas sob jurisdição nacional ou em alto-mar; por embarcações estrangeiras em águas territoriais, navios de guerra estrangeiros e outras embarcações que violem as normas expressas no Regulamento para o Tráfego Marítimo.</t>
  </si>
  <si>
    <t>Multa de Poluição de Águas</t>
  </si>
  <si>
    <t>Registra a receita com penalidades pecuniárias destinadas a punir o infrator pela poluição de águas, como lançamento de óleos, produtos oleosos e substâncias químicas tóxicas nas águas públicas.</t>
  </si>
  <si>
    <t>Multas Previstas em Acordos Internacionais sobre a Pesca</t>
  </si>
  <si>
    <t>Registra a receita com multas e juros de mora aplicados para punir quem infringe o Acordo Internacional de Pesca. As multas são devidas por embarcações estrangeiras, sem contrato de arrendamento com pessoa jurídica nacional, ou autorização legal prevista em acordos internacionais para pesca em águas territoriais.</t>
  </si>
  <si>
    <t>Multas Decorrentes de Apreensão de Embarcações de Pesca</t>
  </si>
  <si>
    <t>Registra a receita de multas e juros de mora aplicados para punir o infrator pela apreensão de embarcação de pesca. As multas são devidas quando da apreensão de embarcações que, por ação ou omissão, violam as normas expressas no código de pesca.</t>
  </si>
  <si>
    <t>Multas do Código Eleitoral e Leis Conexas</t>
  </si>
  <si>
    <t>Registra o valor total da arrecadação com multas e juros de mora aplicados com o fim de punir quem infringe o código eleitoral e leis conexas. Compreende a multa devida pelos eleitores que não compareceram e não justificarem sua ausência perante o juiz eleitoral até 30 dias após a realização da eleição.</t>
  </si>
  <si>
    <t>Multas Previstas no Regulamento do Estrangeiro</t>
  </si>
  <si>
    <t>Registra o valor da arrecadação de receita de multas devidas por estrangeiros, residentes ou não no País, que violem o Regulamento do Estrangeiro.</t>
  </si>
  <si>
    <t>Multas Previstas na Lei do Serviço Militar</t>
  </si>
  <si>
    <t>Registra o valor da receita com multas devidas pelo cidadão brasileiro do sexo masculino que não se alistar até os 19 anos para prestar serviço militar.</t>
  </si>
  <si>
    <t>Multas Previstas na Lei Geral das Telecomunicações</t>
  </si>
  <si>
    <t>Registra o valor da arrecadação de receita de multas cometidas por concessionários de serviços de telecomunicações e de radiodifusão, seja no regime público ou privado.</t>
  </si>
  <si>
    <t>Multas Previstas na Legislação Sanitária</t>
  </si>
  <si>
    <t>Registra o valor total da arrecadação com multas e juros de mora aplicados com o fim de punir a quem transgride o disposto na legislação sanitária. As multas são devidas quando da infração, fraude, falsificação e adulteração das matérias-primas e produtos farmacêuticos, bem como quaisquer produtos ou insumos que interessem à saúde pública.</t>
  </si>
  <si>
    <t>Multas Previstas na Legislação de Registro do Comércio</t>
  </si>
  <si>
    <t>Registra o valor total da arrecadação com multas e juros de mora aplicados com o fim de punir a quem infringe leis ou regulamentos que disciplinam as atividades de agentes auxiliares do comércio, de armazéns gerais e outros sujeitos ao controle e fiscalização dos órgãos de registro do comércio.</t>
  </si>
  <si>
    <t>Multas Previstas na Legislação sobre Lubrificantes e Combustíveis</t>
  </si>
  <si>
    <t>Registra o valor da receita com multas impostas pela Agência Nacional do Petróleo – ANP –, por infrações relativas à regulamentação do mercado de lubrificantes e combustíveis.</t>
  </si>
  <si>
    <t>Multas por Infração à Legislação Trabalhista</t>
  </si>
  <si>
    <t>Registra o valor da arrecadação de receita de multas referentes à Legislação Trabalhista, tais como: extravio ou inutilização de carteira de trabalho, falta de registro de empregado, prorrogação de jornada de trabalho sem acordo, pagamento de salário atrasado, infrações às normas de segurança e medicina do trabalho etc.</t>
  </si>
  <si>
    <t>Multas Previstas na Legislação de Trânsito</t>
  </si>
  <si>
    <t>Registra o valor da arrecadação de multas aplicadas com a finalidade de punir a quem transgride a legislação de trânsito.</t>
  </si>
  <si>
    <t>Multas Previstas na Legislação do Seguro-Desemprego e Abono Salarial</t>
  </si>
  <si>
    <t>Registra o valor da arrecadação de receita de multas referentes à legislação do seguro desemprego e abono salarial.</t>
  </si>
  <si>
    <t>Multas Previstas na Lei Delegada no 04/62</t>
  </si>
  <si>
    <t>Registra o valor da arrecadação de receita de multas decorrentes da intervenção da União no domínio econômico, para assegurar a livre distribuição de mercadorias e serviços essenciais ao consumo e uso do povo, bem como para assegurar o suprimento dos bens necessários às atividades agropecuárias, da pesca, e industriais do País.</t>
  </si>
  <si>
    <t>Multas sobre a Fiscalização da Rede de Produção Orgânica</t>
  </si>
  <si>
    <t>Receita oriunda das ações decorrentes da fiscalização de todas as atividades pertinentes à agricultura orgânica, que envolve segmentos de várias cadeias produtivas, incluindo produção, processamento, distribuição, armazenamento, transporte e comercialização.</t>
  </si>
  <si>
    <t>Multa Prevista na Lei de Prevenção ao Uso de Drogas</t>
  </si>
  <si>
    <t>Registra o valor da arrecadação de receita decorrente da imposição de penalidade pelo descumprimento de medidas educativas aplicadas sobre o infrator que, injustificadamente, se recuse a cumpri-las.</t>
  </si>
  <si>
    <t>Multas Previstas na Legislação sobre Defesa dos Direitos Difusos</t>
  </si>
  <si>
    <t>Registra o valor da arrecadação de receita de multas referentes às infrações previstas em legislações sobre defesa de direitos difusos.</t>
  </si>
  <si>
    <t>Multas Previstas na Legislação sobre Defesa dos Direitos Difusos Trabalhistas</t>
  </si>
  <si>
    <t>Registra o valor das receitas advindas do pagamento de multas referentes às infrações previstas em legislações sobre defesa de direitos difusos trabalhistas, aplicadas pelo Ministério do Trabalho e Emprego, Ministério Público do Trabalho e ações judiciais da Justiça do Trabalho.</t>
  </si>
  <si>
    <t>Multas Previstas na Legislação sobre Defesa dos Direitos Difusos – Outros</t>
  </si>
  <si>
    <t>Registra o valor das receitas advindas de pagamento de multas referentes às infrações previstas em legislações sobre defesa de direitos difusos que não sejam de caráter trabalhista.</t>
  </si>
  <si>
    <t>Multas e Juros Previstos em Contratos</t>
  </si>
  <si>
    <t>Receita decorrente de pagamento de multas de caráter punitivo ou moratório decorrentes da inobservância de obrigações contratuais e de juros destinados à indenização pelo atraso no cumprimento de obrigações.</t>
  </si>
  <si>
    <t>A - Portaria SOF nº 75, de 25 AGO 2014.</t>
  </si>
  <si>
    <t>Multas Decorrentes da Operação do Transporte Rodoviário de Passageiros e Cargas</t>
  </si>
  <si>
    <t>Registra o valor total da arrecadação de multas cobradas por infrações das legislações de operação do transporte rodoviário de passageiros e cargas, bem como dos contratos de concessão de serviços de transporte rodoviário.</t>
  </si>
  <si>
    <t>Multas Previstas por Infrações à Legislação sobre Transportes Ferroviários</t>
  </si>
  <si>
    <t>Registra o valor total da receita proveniente do recolhimento de multas por infrações a disposições previstas no regulamento de transporte ferroviário e contratos de concessões de serviços de transporte ferroviário de passageiros e cargas.</t>
  </si>
  <si>
    <t>Multas Previstas no Código Brasileiro de Aeronáutica</t>
  </si>
  <si>
    <t>Registra o valor da receita com multas cobradas por infrações previstas no Código Brasileiro de Aeronáutica.</t>
  </si>
  <si>
    <t>Multa de Tarifa Pedágio</t>
  </si>
  <si>
    <t>Registra o valor total da receita proveniente de multas e juros de mora cobrados sobre a tarifa de pedágio.</t>
  </si>
  <si>
    <t>Multas Aplicadas no Âmbito de Processo Judicial</t>
  </si>
  <si>
    <t>Registra o valor da arrecadação da receita de multas que são aplicadas no âmbito de processo judicial.</t>
  </si>
  <si>
    <t>Multas Decorrentes de Sentenças Penais Condenatórias</t>
  </si>
  <si>
    <t>Registra o valor da arrecadação da receita de multas decorrentes de sentenças penais condenatórias.</t>
  </si>
  <si>
    <t>Multas Decorrentes de Sentenças Judiciais</t>
  </si>
  <si>
    <t>Registra o valor da arrecadação da receita de multas decorrentes de sentenças judiciais.</t>
  </si>
  <si>
    <t>Multa de Quebra de Fiança</t>
  </si>
  <si>
    <t>Registra o valor da arrecadação de receita de fiança quebrada ou perdida, em conformidade com o disposto na lei processual penal.</t>
  </si>
  <si>
    <t>Multas Previstas em Lei por Infrações no Setor de Energia elétrica</t>
  </si>
  <si>
    <t>Registra o valor da arrecadação de receita de multas em valores atualizados, nos casos previstos nos regulamentos ou nos contratos, ou pela reincidência em fato que tenha gerado advertência escrita, nas atividades realizadas no setor de energia elétrica.</t>
  </si>
  <si>
    <t>Multas por Danos Ambientais</t>
  </si>
  <si>
    <t>Registra as receitas provenientes de sanções penais e administrativas derivadas de condutas e atividades lesivas ao meio ambiente aplicadas pelo Poder Judiciário ou por órgãos fiscalizadores.</t>
  </si>
  <si>
    <t>Multas Administrativas por Danos Ambientais</t>
  </si>
  <si>
    <t>Registra as receitas provenientes de sanções administrativas derivadas de condutas e atividades lesivas ao meio ambiente aplicadas por órgãos fiscalizadores.</t>
  </si>
  <si>
    <t>Multas Judiciais por Danos Ambientais</t>
  </si>
  <si>
    <t>Registra as receitas provenientes de sanções penais derivadas de condutas e atividades lesivas ao meio ambiente determinadas pelo Poder Judiciário.</t>
  </si>
  <si>
    <t>Multa de Segurança Privada</t>
  </si>
  <si>
    <t>Registra o valor da arrecadação de receita de multas aplicadas por infrações praticadas por empresas particulares que explorem serviços de vigilância e de transporte de valores.</t>
  </si>
  <si>
    <t xml:space="preserve">Multa por Ato Atentatório ao Exercício da Jurisdição </t>
  </si>
  <si>
    <t xml:space="preserve">Registra o valor total da receita decorrente de multa aplicada em função do descumprimento dos provimentos mandamentais ou criação de embaraços à efetivação de provimentos judiciais de natureza antecipatória ou final.                                    </t>
  </si>
  <si>
    <t>Multas e Juros das Operações Oficiais de Crédito</t>
  </si>
  <si>
    <t>Registra o valor da receita decorrente de pagamento de juros destinados à indenização pelo atraso no cumprimento de obrigações e multas de caráter punitivo ou moratório decorrentes da inobservância de obrigações contratuais, de caráter financeiro.</t>
  </si>
  <si>
    <t>Multas por Infrações à Legislação Cinematográfica</t>
  </si>
  <si>
    <t>Registra o valor da receita com recursos provenientes de multas aplicadas pelo descumprimento da obrigatoriedade de que trata a legislação cinematográfica. Os recursos destinam-se à Agência nacional de Cinema – ANCINE.</t>
  </si>
  <si>
    <t>Multas Aplicadas pelos Tribunais de Contas</t>
  </si>
  <si>
    <t>Registra o valor dos recursos provenientes de multas aplicadas pelo Tribunal de Contas da União, Tribunais de Contas dos Estados, Tribunal de Contas do Distrito Federal e Tribunais de Contas dos Municípios, pelo não cumprimento a decisão daqueles Tribunais.</t>
  </si>
  <si>
    <t>Multas Previstas na Legislação sobre Regime de Previdência Privada Complementar</t>
  </si>
  <si>
    <t>Registra o valor da arrecadação de receita de multas aplicadas pelo descumprimento da obrigatoriedade de que trata a legislação sobre regime de previdência privada complementar.</t>
  </si>
  <si>
    <t>Multas por Auto de Infração</t>
  </si>
  <si>
    <t>Registra o valor da arrecadação de receita proveniente de multas punitivas aplicadas pelo não cumprimento nos casos previstos nos regulamentos ou nos contratos, ou pela reincidência em fatos que tenham gerado advertência.</t>
  </si>
  <si>
    <t>Multa pelo Descumprimento de Obrigação Acessória Previdenciária</t>
  </si>
  <si>
    <t xml:space="preserve">Receita proveniente da inobservância ou descumprimento de obrigação acessória prevista na legislação previdenciária. </t>
  </si>
  <si>
    <t>Multas por Atraso de Informações da Guia de Recolhimento do FGTS e Informações à Previdência Social</t>
  </si>
  <si>
    <t>Registra as receitas provenientes de multas relacionadas ao atraso no envio de informações da Guia de Recolhimento do Fundo de Garantia por Tempo de Serviço e Informações à Previdência Social - GFIP.</t>
  </si>
  <si>
    <t>I - Portaria SOF nº 75, de 12 JUL 2013.</t>
  </si>
  <si>
    <t>Multa a Titulares de Cartórios por Descumprimento das Obrigações Previstas na Legislação Previdenciária</t>
  </si>
  <si>
    <t xml:space="preserve">Registra as receitas provenientes de multas relacionadas à falta de envio, pelos titulares de Cartórios de Registro Civil de Pessoas Naturais à Previdência Social do registro dos óbitos ocorridos no mês imediatamente anterior. </t>
  </si>
  <si>
    <t>Multas Aplicadas a Empresa por Não Emissão ou Emissão em Atraso da Comunicação por Acidente de Trabalho</t>
  </si>
  <si>
    <t xml:space="preserve">Registra as receitas provenientes de multas relacionadas à não comunicação, pela empresa, de ocorrência de acidente de trabalho ou morte de seus empregados. </t>
  </si>
  <si>
    <t>Multas Aplicadas por Ausência de Desconto em Folha de Pagamento Proveniente de Benefícios Pagos Indevidamente</t>
  </si>
  <si>
    <t xml:space="preserve">Registra as receitas provenientes de multas relacionadas à situação em que o empregador não desconta ou desconta em atraso, da remuneração dos segurados ao seu serviço, a importância proveniente de dívida ou responsabilidade por eles contraída junto à seguridade social, relativa a benefícios pagos indevidamente. </t>
  </si>
  <si>
    <t>Multas Aplicadas por Litigância de Má-Fé em Processos Judiciais contra o INSS</t>
  </si>
  <si>
    <t xml:space="preserve">Registra as receitas provenientes das multas aplicadas pelo juiz ou tribunal ao litigante de má-fé nos casos em que o INSS figura como parte no processo. </t>
  </si>
  <si>
    <t>Multas Previstas na Legislação Minerária</t>
  </si>
  <si>
    <t>Registra o valor da arrecadação da receita de multas exercidas pelo poder de polícia previstas na legislação mineraria.</t>
  </si>
  <si>
    <t>Multas Decorrentes de Serviços de Migração</t>
  </si>
  <si>
    <t>Registra as receitas provenientes da cobrança de multas pelos serviços de migração prestados pelo Departamento de Polícia Federal, discriminadas no inciso I do art. 3º da Lei Complementar nº 89, de 18 de fevereiro de 1997.</t>
  </si>
  <si>
    <t>Multa por Infração à Legislação de Licitação</t>
  </si>
  <si>
    <t>Registra o valor da arrecadação de receita de multas aplicadas por infrações praticadas em inobservância à legislação aplicada aos procedimentos de licitação.</t>
  </si>
  <si>
    <t>Multas e Indenizações pela Exploração do Patrimônio Genético</t>
  </si>
  <si>
    <t>Registra os recursos decorrentes das multas pela exploração do patrimônio genético em áreas de domínio público.</t>
  </si>
  <si>
    <t>Multas e Indenizações pela Exploração do Patrimônio Genético em Áreas de Domínio da União</t>
  </si>
  <si>
    <t>Registra os recursos decorrentes das multas e indenizações pela exploração do patrimônio genético em áreas de domínio da União.</t>
  </si>
  <si>
    <t>Multas e Indenizações pela Exploração do Patrimônio Genético no Mar Territorial, Zona Econômica Exclusiva ou Plataforma Continental</t>
  </si>
  <si>
    <t>Registra os recursos decorrentes da multas e indenizações pela exploração do patrimônio genético em áreas de domínio da União.</t>
  </si>
  <si>
    <t>Outras Multas</t>
  </si>
  <si>
    <t>Registra os recursos provenientes de outras multas não listadas anteriormente, desde que sejam referentes a infrações a regulamentos específicos.</t>
  </si>
  <si>
    <t>A - Portaria SOF nº 78, de 25 AGO 2014.</t>
  </si>
  <si>
    <t>Indenizações e Restituições</t>
  </si>
  <si>
    <t>Registra o valor total da arrecadação da receita com indenizações e restituições.</t>
  </si>
  <si>
    <t>Indenizações</t>
  </si>
  <si>
    <t>Registra o valor total das receitas recebidas por meio de indenizações pela exploração de recursos minerais, de petróleo, xisto betuminoso e gás; pela produção de energia elétrica; por danos ao patrimônio público; entre outros.</t>
  </si>
  <si>
    <t>Indenizações previstas na Legislação sobre Defesa de Direitos Difusos</t>
  </si>
  <si>
    <t xml:space="preserve">Receitas advindas do pagamento de indenização ou reparação prevista na legislação de defesa dos direitos difusos, inclusive em combinação com o Código de Defesa do Consumidor e com a legislação aplicável às Agências Reguladoras, no que se refere à defesa de direitos difusos. </t>
  </si>
  <si>
    <t>A - Portaria SOF nº 62, de 27 JUN 2013.</t>
  </si>
  <si>
    <t>Indenizações por Danos Causados ao Patrimônio Público</t>
  </si>
  <si>
    <t>Registra o ingresso de recursos recebidos a título de reparação por danos causados ao patrimônio público.</t>
  </si>
  <si>
    <t>Indenização por Posse ou Ocupação Ilícita de Bens da União</t>
  </si>
  <si>
    <t>Registra o valor das receitas de Indenização por Posse ou Ocupação Ilícita de Bens da União.</t>
  </si>
  <si>
    <t>Outras Indenizações</t>
  </si>
  <si>
    <t>Registra a arrecadação de recursos recebidos como ressarcimento por danos causados ao patrimônio público, não classificado nos itens anteriores.</t>
  </si>
  <si>
    <t>Restituições</t>
  </si>
  <si>
    <t>Registra o valor total das receitas recebidas por meio de restituições, por devoluções em decorrência de pagamentos indevidos e reembolso ou retorno de pagamentos efetuados a título de antecipação.</t>
  </si>
  <si>
    <t>Restituições de Convênios</t>
  </si>
  <si>
    <t>Receita decorrente da restituição ao concedente ou ao Tesouro Nacional, do saldo de recursos de convênios ou instrumentos congêneres realizados em fontes primárias ou financeiras de recursos, quando da conclusão, denúncia, rescisão ou extinção do convênio.</t>
  </si>
  <si>
    <t>A - Portaria SOF nº 57, de 25 JUN 2012. 
A - Portaria SOF nº 95, de 06 AGO 2013.</t>
  </si>
  <si>
    <t>Restituições de Convênios – Primárias</t>
  </si>
  <si>
    <t xml:space="preserve">Receita decorrente da restituição ao concedente ou ao Tesouro Nacional, do saldo de recursos de convênios ou instrumentos congêneres realizados em fontes primárias de recursos, quando da conclusão, denúncia, rescisão ou extinção do convênio. </t>
  </si>
  <si>
    <t>I - Portaria SOF nº 95, de 06 AGO 2013.</t>
  </si>
  <si>
    <t>Restituições de Convênios – Financeira</t>
  </si>
  <si>
    <t>Receita decorrente da restituição ao concedente ou ao Tesouro Nacional, do saldo de recursos de convênios ou instrumentos congêneres realizados em fontes financeiras de recursos, quando da conclusão, denúncia, rescisão ou extinção do convênio.</t>
  </si>
  <si>
    <t>Restituições de Benefícios não Desembolsados</t>
  </si>
  <si>
    <t>Registra a arrecadação de recursos decorrentes de restituições, ao órgão concedente, de benefícios que não foram desembolsados em exercícios anteriores, ou mesmo pago com erro ou fraude.</t>
  </si>
  <si>
    <t>A - Portaria SOF nº 75, de 12 JUL 2013.</t>
  </si>
  <si>
    <t>Restituições de Benefícios Não Desembolsados - Fundo de Amparo ao Trabalhador</t>
  </si>
  <si>
    <t>Registra as receitas provenientes de restituição dos benefícios não desembolsados do Fundo de Amparo ao Trabalhador - FAT.</t>
  </si>
  <si>
    <t>Restituições de Benefícios Não Desembolsados - Recursos Próprios Não-Financeiros</t>
  </si>
  <si>
    <t>Registra as receitas provenientes de restituição dos benefícios não desembolsados quando as despesas com tais benefícios forem executadas por meio da Fonte "50 - Recursos Próprios Não-Financeiros".</t>
  </si>
  <si>
    <t>Restituição de Benefícios Previdenciários Oriundos de Fraude</t>
  </si>
  <si>
    <t xml:space="preserve">Registra as receitas provenientes de restituição dos benefícios previdenciários relacionados a fraude. </t>
  </si>
  <si>
    <t>Restituição de Benefícios Previdenciários Oriundos de Erro</t>
  </si>
  <si>
    <t xml:space="preserve">Registra as receitas provenientes de restituição dos benefícios previdenciários relacionados a erro no seu pagamento. </t>
  </si>
  <si>
    <t>Restituição de Benefícios Pagos Indevidamente pelo Banco Depositário</t>
  </si>
  <si>
    <t xml:space="preserve">Registra as receitas provenientes de restituição dos benefícios previdenciários recebidos indevidamente por beneficiário da previdência social, cujo pagamento tenha sido indevidamente efetuado pelo banco depositário das contas vinculadas. </t>
  </si>
  <si>
    <t>Restituição de Benefícios Previdenciários Mediante Consignação em Folha de Pagamento</t>
  </si>
  <si>
    <t xml:space="preserve">Registra as receitas provenientes de restituição dos benefícios previdenciários recebidos indevidamente e descontados pela empresa da remuneração dos seus empregados a seu serviço, ou do benefício dos próprios segurados, por meio de consignação em folha de pagamento dos mesmos. </t>
  </si>
  <si>
    <t>Restituição de Benefícios Previdenciários Oriundos de Parcelamento de Débito</t>
  </si>
  <si>
    <t xml:space="preserve">Registra as receitas provenientes de restituição dos benefícios previdenciários pagos de forma parcelada, nos termos dos artigos 154 e 244, do Decreto no 3.048, de 6 de maio de 1999. </t>
  </si>
  <si>
    <t>Outras Restituições de Benefícios Não Desembolsados – Demais Fontes</t>
  </si>
  <si>
    <t>Registra a arrecadação de recursos primários decorrentes de restituições, ao órgão concedente, de benefícios não desembolsados em exercícios anteriores, quando financiados, na origem, por fontes de recursos diferentes de 40 - Contribuições para o Programa PIS/PASEP, 50 - Recursos Próprios Não-Financeiros, 51 - Contribuição Social Sobre o Lucro Líquido das Pessoas Jurídicas, 53 - Contribuição para o Financiamento da Seguridade Social - COFINS e 54 - Recursos do Regime Geral de Previdência Social.</t>
  </si>
  <si>
    <t>Outras Restituições de Benefícios</t>
  </si>
  <si>
    <t>Registra as demais receitas provenientes de restituição de benefícios.</t>
  </si>
  <si>
    <t>Restituição de Benefícios Oriundos de Encargos Previdenciários da União</t>
  </si>
  <si>
    <t>Registra receitas provenientes de restituição dos benefícios oriundos de pagamentos de Encargos Previdenciários da União - EPU.</t>
  </si>
  <si>
    <t>Restituições de Benefícios de Prestação Continuada e de Renda Mensal Vitalícia</t>
  </si>
  <si>
    <t xml:space="preserve">Registra as receitas provenientes de restituição dos Benefícios de Prestação Continuada - BPC e de Renda Mensal Vitalícia - RMV, conforme a Lei nº 8.472, de 2007 e o Decreto no 6.214, de 2007. </t>
  </si>
  <si>
    <t>Outras Restituições de Benefícios Previdenciários</t>
  </si>
  <si>
    <t xml:space="preserve">Registra as demais receitas provenientes de restituição dos benefícios previdenciários. </t>
  </si>
  <si>
    <t>Restituição de Contribuições Previdenciárias Complementares</t>
  </si>
  <si>
    <t>Registra o valor da receita arrecadada decorrente de restituição de contribuições previdenciárias complementares pagas pelo BACEN àFundação Banco Central de Previdência Privada – CENTRUS, relativas aos servidores que se aposentem a partir de janeiro de 1991.(Lei nº 9.650, de 27/05/98, Lei nº 8.112 de 11/12/90).</t>
  </si>
  <si>
    <t>Restituições não Reclamadas das Condenações Judiciais</t>
  </si>
  <si>
    <t>Registra o valor da arrecadação de receita de restituições de condenações judiciais por danos causados aos investidores que perderam o direito à reclamação no prazo de dois anos, ocorrendo a prescrição.</t>
  </si>
  <si>
    <t>Ressarcimento por Operadoras de Seguros Privados de Assistência à Saúde</t>
  </si>
  <si>
    <t>Registra o valor da arrecadação de receita de restituições por operadoras de seguros privados de assistência à saúde.</t>
  </si>
  <si>
    <t>Ressarcimento do Custo de Disponibilização de Medicamentos</t>
  </si>
  <si>
    <t>Registra o valor de arrecadação da receita de ressarcimento do custo de disponibilização de medicamentos.</t>
  </si>
  <si>
    <t>Recuperação de Despesas de Exercícios Anteriores</t>
  </si>
  <si>
    <t>Registra o valor de receitas decorrentes de recuperação de despesas efetuadas em exercícios anteriores e canceladas no exercício corrente, provenientes do recebimento de disponibilidades referentes a devoluções de recursos pagos a maior.</t>
  </si>
  <si>
    <t>Ressarcimento de Pagamentos de Honorários Técnico-Periciais</t>
  </si>
  <si>
    <t xml:space="preserve">Registra o valor da receita decorrente do ressarcimento, aos tribunais, das despesas de exames técnico-periciais necessários à conciliação ou ao julgamento da causa, por pessoa habilitada, nomeada pelo juiz, quando vencida na causa a entidade pública. (art.12 da Lei nº 10.259, de 12 de julho de 2001, § 1o).                                      </t>
  </si>
  <si>
    <t>Ressarcimento de Despesas do Porte de Remessa e Retorno dos Autos</t>
  </si>
  <si>
    <t>Receita decorrente do ressarcimento das despesas do porte de remessa e retorno dos autos, recolhidas mediante documento de arrecadação, de conformidade com instruções e tabela expedidas pelo Supremo Tribunal Federal e pelo Superior Tribunal de Justiça. (Lei nº 8.038, de 28 de maio  de 1990, art. 41-B; acrescido pelo art. 3o da Lei nº 9.756, de 17 de dezembro de 1998).</t>
  </si>
  <si>
    <t>Compensações Financeiras entre o Regime Geral e os Regimes Próprios de Previdência dos Servidores</t>
  </si>
  <si>
    <t>Registra o valor da arrecadação de receita proveniente da compensação financeira entre o Regime Geral de Previdência Social e os Regimes Próprios de Previdência Social dos Servidores da União, dos Estados, do Distrito Federal e dos Municípios, na hipótese de contagem recíproca de tempo de contribuição.</t>
  </si>
  <si>
    <t>Compensações Financeiras entre o Regime Geral e os Regimes Próprios de Previdência dos Servidores – Principal</t>
  </si>
  <si>
    <t>Registra a receita decorrente de Compensações Financeiras entre o Regime Geral e os Regimes Próprios de Previdência dos Servidores – Principal</t>
  </si>
  <si>
    <t>Compensações Financeiras entre o Regime Geral e os Regimes Próprios de Previdência dos Servidores – Parcelamentos</t>
  </si>
  <si>
    <t>Registra a receita decorrente de Compensações Financeiras entre o Regime Geral e os Regimes Próprios de Previdência dos Servidores – Parcelamentos</t>
  </si>
  <si>
    <t>Restituição de Parcelas do Seguro Desemprego Recebidas Indevidamente</t>
  </si>
  <si>
    <t>Registra a receita decorrente do pagamento do Seguro Desemprego pago indevidamente ao segurado (beneficiário) desse serviço seja obtido por meio de fraude ou seja obtido de forma legal, mas indevida. Verificada essa ocorrência cabe à administração adotar procedimentos que visam à recuperação da importância paga indevidamente podendo, inclusive, gerar ajuizamento de ação executiva correspondente.</t>
  </si>
  <si>
    <t>Recuperação de Sinistros</t>
  </si>
  <si>
    <t>Registra a receita decorrente do pagamento de prestação inadimplida que já foi objeto de indenização nas operações amparadas pelo Seguro de Crédito à Exportação, com recursos orçamentários e financeiros alocados no Fundo.</t>
  </si>
  <si>
    <t>Ressarcimento de Pagamentos de Despesas pela Deportação</t>
  </si>
  <si>
    <t>Registra o valor da arrecadação de receita proveniente do ressarcimento das despesas havidas com a deportação do estrangeiro do território nacional havidas pelo Tesouro Nacional.</t>
  </si>
  <si>
    <t>Ressarcimento Decorrente de Ações Regressivas Oriundas da Relação de Trabalho</t>
  </si>
  <si>
    <t>Registra os recursos decorrentes do ressarcimento de ações regressivas oriundas da relação de trabalho.</t>
  </si>
  <si>
    <t>Restituição de Recursos de Fomento</t>
  </si>
  <si>
    <t>Registra a receita decorrente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t>
  </si>
  <si>
    <t>Restituição de Recursos de Subvenções ou Subsídios</t>
  </si>
  <si>
    <t>Registra a arrecadação de recursos de restituição de subvenções ou subsídios concedidos e posteriormente devolvidos ou restituídos, no âmbito de programas de concessão de subvenções ou subsídios, nos casos previstos em lei ou regulamento.</t>
  </si>
  <si>
    <t>I - Portaria SOF nº 43, de 21 MAIO 2014.</t>
  </si>
  <si>
    <t>Devoluções de Recursos decorrentes de Restituições Indevidas do Imposto de Renda</t>
  </si>
  <si>
    <t>Registra a receita proveniente de recursos que se originaram da devolução de recursos das seguintes restituições: a) devolução de restituição indevida – Imposto de Renda Pessoa Jurídica – IRPJ código darf 1054; b) devolução de recursos aplicados com redução em investimento – Imposto de Renda Pessoa Jurídica - IRPJ código darf 0733; c) devolução de restituição não paga – Imposto de Renda Pessoa Jurídica – IRPJ código darf 4634; e d) devolução de restituição indevida – Parecer da Procuradoria Geral da Fazenda Nacional – PGFN/CAT no 141 - Imposto de Renda Pessoa Jurídica – IRPJ código DARF 0312.</t>
  </si>
  <si>
    <t>Outras Restituições</t>
  </si>
  <si>
    <t>Registra a receita decorrente de outras restituições que não sejam advindas de convênios ou de benefícios não-desembolsados pelo agente pagador.</t>
  </si>
  <si>
    <t>Retorno de Investimentos Mediante Participação em Empresas e Projetos</t>
  </si>
  <si>
    <t>Registra o retorno de recursos decorrentes da participação em empresas e aquisição de direitos sobre os resultados de projetos.</t>
  </si>
  <si>
    <t>Receita da Dívida Ativa</t>
  </si>
  <si>
    <t xml:space="preserve">Registra o valor total da arrecadação da receita da dívida ativa constituída de créditos da Fazenda Pública, de natureza tributária e não tributária e de contribuições, exigíveis pelo transcurso do prazo para pagamento, inscritos na forma de legislação própria, depois de apurada sua liquidez e certeza </t>
  </si>
  <si>
    <t>Receita da Dívida Ativa Tributária</t>
  </si>
  <si>
    <t>Registra o valor total da arrecadação que constitui créditos de natureza tributária, exigível pelo transcurso do prazo para pagamento, inscritos na forma de legislação própria, depois de apurada sua liquidez e certeza.</t>
  </si>
  <si>
    <t>Receita da Dívida Ativa do Imposto sobre a Renda e Proventos de Qualquer Natureza</t>
  </si>
  <si>
    <t>Registra o valor total das receitas da dívida ativa do Imposto sobre a Renda e Proventos de Qualquer Natureza de Pessoa Física, Jurídica, ou Retido nas Fontes, advindos de crédito da Fazenda Pública, pelo não pagamento dos contribuintes, no transcurso do prazo exigível.</t>
  </si>
  <si>
    <t>Receita da Dívida Ativa do Imposto sobre a Renda das Pessoas Físicas</t>
  </si>
  <si>
    <t>Registra o valor total da arrecadação da receita advinda de crédito da Fazenda Pública, pelo não pagamento dos contribuintes, no transcurso do prazo exigível, do Imposto sobre a Renda e Proventos das Pessoas Físicas.</t>
  </si>
  <si>
    <t>Receita da Dívida Ativa do Imposto sobre a Renda das Pessoas Jurídicas</t>
  </si>
  <si>
    <t>Registra o valor arrecadado da receita advinda de crédito da Fazenda Pública, pelo não pagamento dos contribuintes, no transcurso do prazo exigível, do Imposto sobre a Renda e Proventos das Pessoas Jurídicas.</t>
  </si>
  <si>
    <t>Receita da Dívida Ativa do Imposto sobre a Renda Retido nas Fontes</t>
  </si>
  <si>
    <t>Registra o valor da arrecadação da receita advinda de crédito da Fazenda Pública, pelo não pagamento dos contribuintes, no transcurso do prazo exigível, do Imposto sobre a Renda Retido nas Fontes.</t>
  </si>
  <si>
    <t>Receita de Parcelamentos – Dívida Ativa do Imposto sobre a Renda das Pessoas Jurídicas</t>
  </si>
  <si>
    <t>Registra o valor decorrente de parcelamentos da Dívida Ativa do Imposto sobre a Renda das Pessoas Jurídicas, no âmbito do Programa de Recuperação Fiscal - REFIS e do Programa Especial de Parcelamento de Débito – PAES, criados respectivamente por meio das leis nº 9.964/2000 e 10.684/2003.</t>
  </si>
  <si>
    <t>Receita de Parcelamentos – Dívida Ativa do Imposto sobre a Renda Retido na Fonte</t>
  </si>
  <si>
    <t>Registra o valor decorrente de parcelamentos da Dívida Ativa do Imposto sobre a Renda Retido na Fonte, no âmbito do Programa de Recuperação Fiscal - REFIS e do Programa Especial de Parcelamento de Débito – PAES, criados, respectivamente, por meio das leis nº 9.964/2000 e 10.684/2003.</t>
  </si>
  <si>
    <t>Receita de Parcelamentos – Dívida Ativa do Imposto sobre a Renda das Pessoas Físicas</t>
  </si>
  <si>
    <t>Registra o valor decorrente de parcelamentos da Dívida Ativa do Imposto sobre a Renda das Pessoas Físicas, no âmbito do Programa de Recuperação Fiscal - REFIS e do Programa Especial de Parcelamento de Débito – PAES, criados, respectivamente, por meio das leis nº 9.964/2000 e 10.684/2003.</t>
  </si>
  <si>
    <t>Receita da Dívida Ativa do Imposto de Renda Pessoa Jurídica - Simples Nacional</t>
  </si>
  <si>
    <t>A receita de crédito do Imposto sobre a Renda e Proventos das Pessoas Jurídicas – Simples Nacional, constante no Livro de Inscrição da Dívida Ativa, assim inscrito em razão do não pagamento da obrigação no transcurso do prazo exigível.</t>
  </si>
  <si>
    <t>Receita da Dívida Ativa do Imposto sobre Produtos Industrializados</t>
  </si>
  <si>
    <t>Registra o valor total das receitas advindas de crédito da Fazenda Pública, pelo não pagamento dos contribuintes, no transcurso do prazo exigível, do Imposto sobre Produtos Industrializados.</t>
  </si>
  <si>
    <t>Receita do Principal da Dívida Ativa do Imposto sobre Produtos Industrializados</t>
  </si>
  <si>
    <t>Registra o valor das receitas advindas de crédito da Fazenda Pública, pelo não pagamento dos contribuintes, no transcurso do prazo exigível, do Imposto sobre Produtos Industrializados.</t>
  </si>
  <si>
    <t>Receita de Parcelamentos – Dívida Ativa do Imposto sobre Produtos Industrializados</t>
  </si>
  <si>
    <t>Registra o valor decorrente de parcelamentos da Dívida Ativa do Imposto sobre Produtos Industrializados, no âmbito do Programa de Recuperação Fiscal - REFIS e do Programa Especial de Parcelamento de Débito – PAES, criados, respectivamente, por meio das leis nº 9.964/2000 e 10.684/2003.</t>
  </si>
  <si>
    <t>Receita da Dívida Ativa do Imposto sobre Produtos Industrializados - Simples Nacional</t>
  </si>
  <si>
    <t>A receita de crédito do Imposto sobre Produtos Industrializados – Simples Nacional, constante no Livro de Inscrição da Dívida Ativa, assim inscrito em razão do não pagamento da obrigação no transcurso do prazo exigível.</t>
  </si>
  <si>
    <t>Receita da Dívida Ativa do Imposto sobre Operações de Crédito, Câmbio e Seguro, ou Relativas a Títulos ou Valores Mobiliários</t>
  </si>
  <si>
    <t>Registra o valor total das receitas advindas de créditos da fazenda pública, pelo não pagamento dos contribuintes, no transcurso do prazo exigível, do Imposto sobre Operações de Crédito, Câmbio e Seguro, ou Relativas a Títulos ou Valores Mobiliários.</t>
  </si>
  <si>
    <t>Receita do Principal da Dívida Ativa do Imposto sobre Operações de Crédito, Câmbio e Seguro, ou Relativas a Títulos ou Valores Mobiliários</t>
  </si>
  <si>
    <t>Registra o valor das receitas advindas de créditos da fazenda pública, pelo não pagamento dos contribuintes, no transcurso do prazo exigível, do Imposto sobre Operações de Crédito, Câmbio e Seguro, ou Relativas a Títulos ou Valores Mobiliários.</t>
  </si>
  <si>
    <t>Receita de Parcelamentos – Dívida Ativa do Imposto sobre Operações de Crédito, Câmbio e Seguro, ou Relativas a Títulos ou Valores Mobiliários</t>
  </si>
  <si>
    <t>Registra o valor decorrente de parcelamentos da Dívida Ativa do Imposto sobre Operações de Crédito, Câmbio e Seguro, ou Relativas a Títulos ou Valores Mobiliários, no âmbito do Programa de Recuperação Fiscal - REFIS e do Programa Especial de Parcelamento de Débito – PAES, criados, respectivamente, por meio das leis nº 9.964/2000 e 10.684/2003.</t>
  </si>
  <si>
    <t>Receita da Dívida Ativa do Imposto sobre a Propriedade Territorial Rural</t>
  </si>
  <si>
    <t>Registra o valor total das receitas advindas de créditos da Fazenda Pública, pelo não pagamento dos contribuintes, no transcurso do prazo exigível do Imposto Territorial Rural.</t>
  </si>
  <si>
    <t>Receita da Dívida Ativa do Imposto sobre a Propriedade Territorial Rural - Municípios Conveniados</t>
  </si>
  <si>
    <t>Registra a receita de crédito do Imposto sobre a Propriedade Territorial Rural constante no Livro de Inscrição da Dívida Ativa, assim inscrito em razão do não-pagamento da obrigação no transcurso do prazo exigível, devido aos municípios que optarem pela fiscalização e cobrança desse imposto.</t>
  </si>
  <si>
    <t>Receita da Dívida Ativa do Imposto sobre a Propriedade Territorial Rural - Municípios Não-Conveniados</t>
  </si>
  <si>
    <t>Registra a receita de crédito do Imposto sobre a Propriedade Territorial Rural constante no Livro de Inscrição da Dívida Ativa, assim inscrito em razão do não-pagamento da obrigação no transcurso do prazo exigível, parcialmente devido aos municípios que não optarem pela fiscalização e cobrança desse imposto.</t>
  </si>
  <si>
    <t>Receita da Dívida Ativa do Imposto sobre a Importação</t>
  </si>
  <si>
    <t>Registra o valor total das receitas advindas de créditos da Fazenda Pública, pelo não pagamento dos contribuintes, no transcurso do prazo exigível, do Imposto sobre a Importação.</t>
  </si>
  <si>
    <t>Receita do Principal da Dívida Ativa do Imposto sobre a Importação</t>
  </si>
  <si>
    <t>Registra o valor das receitas advindas de créditos da Fazenda Pública, pelo não pagamento dos contribuintes, no transcurso do prazo exigível, do Imposto sobre a Importação.</t>
  </si>
  <si>
    <t>Receita de Parcelamentos – Dívida Ativa do Imposto sobre a Importação</t>
  </si>
  <si>
    <t>Registra o valor decorrente de parcelamentos da Dívida Ativa do Imposto sobre a Importação, no âmbito do Programa de Recuperação Fiscal - REFIS e do Programa Especial de Parcelamento de Débito – PAES, criados, respectivamente, por meio das leis nº 9.964/2000 e 10.684/2003.</t>
  </si>
  <si>
    <t>Receita da Dívida Ativa do Imposto sobre a Exportação</t>
  </si>
  <si>
    <t>Registra o valor total das receitas advindas de créditos da Fazenda Pública, pelo não pagamento dos contribuintes, no transcurso do prazo exigível, do Imposto sobre a Exportação.</t>
  </si>
  <si>
    <t>Receita do Principal da Dívida Ativa do Imposto sobre a Exportação</t>
  </si>
  <si>
    <t>Registra o valor das receitas advindas de créditos da Fazenda Pública, pelo não pagamento dos contribuintes, no transcurso do prazo exigível, do Imposto sobre a Exportação.</t>
  </si>
  <si>
    <t>Receita de Parcelamentos – Dívida Ativa do Imposto sobre a Exportação</t>
  </si>
  <si>
    <t>Registra o valor decorrente de parcelamentos da Dívida Ativa do Imposto sobre a Exportação, no âmbito do Programa de Recuperação Fiscal - REFIS e do Programa Especial de Parcelamento de Débito – PAES, criados, respectivamente, por meio das leis nº 9.964/2000 e 10.684/2003.</t>
  </si>
  <si>
    <t>Receita da Dívida Ativa de Custas Judiciais</t>
  </si>
  <si>
    <t>Registra o valor da arrecadação de receita da dívida ativa, pelo não pagamento de custas judiciais no transcurso do prazo exigível.</t>
  </si>
  <si>
    <t>Receita da Dívida Ativa da Taxa de Fiscalização de Telecomunicações</t>
  </si>
  <si>
    <t>Agrega os registros da receita de crédito das Taxas de Fiscalização das Telecomunicações constante no Livro de Inscrição da Dívida Ativa, assim inscrito em razão do não-pagamento da obrigação no transcurso do prazo exigível.</t>
  </si>
  <si>
    <t>Receita da Dívida Ativa da Taxa de Fiscalização de Instalação</t>
  </si>
  <si>
    <t>Registra a receita de crédito das Taxas de Fiscalização de Instalação constante no Livro de Inscrição da Dívida Ativa, assim inscrito em razão do não-pagamento da obrigação no transcurso do prazo exigível.</t>
  </si>
  <si>
    <t>Receita da Dívida Ativa da Taxa de Fiscalização de Funcionamento</t>
  </si>
  <si>
    <t>Registra a receita de crédito das Taxas de Fiscalização de Funcionamento constante no Livro de Inscrição da Dívida Ativa, assim inscrito em razão do não-pagamento da obrigação no transcurso do prazo exigível.</t>
  </si>
  <si>
    <t>Receita da Dívida Ativa decorrente da Taxa de Fiscalização – TAFIC</t>
  </si>
  <si>
    <t>Registra a receita decorrente do pagamento da Dívida Ativa da Taxa de Fiscalização TAFIC.</t>
  </si>
  <si>
    <t>Receita da Dívida Ativa do Imposto sobre a Propriedade Predial e Territorial Urbana – IPTU</t>
  </si>
  <si>
    <t>Registra o valor da arrecadação de receita da dívida ativa, pelo não pagamento do Imposto sobre a Propriedade Predial e Territorial Urbana – IPTU – no transcurso do prazo exigível.</t>
  </si>
  <si>
    <t>Receita da Dívida Ativa do Imposto sobre a Transmissão Inter-Vivos de Bens Imóveis – ITBI</t>
  </si>
  <si>
    <t>Registra o valor da arrecadação de receita da dívida ativa, pelo não pagamento do Imposto sobre a Transmissão Inter-Vivos de Bens Imóveis – ITBI – no transcurso do prazo exigível.</t>
  </si>
  <si>
    <t>Receita da Dívida Ativa do Imposto sobre Serviços de Qualquer Natureza – ISS</t>
  </si>
  <si>
    <t>Registra o valor da arrecadação de receita da dívida ativa, pelo não pagamento do Imposto sobre Serviços de Qualquer Natureza – ISS – no transcurso do prazo exigível.</t>
  </si>
  <si>
    <t>Receita da Dívida Ativa do Imposto sobre a Propriedade de Veículos Automotores – IPVA</t>
  </si>
  <si>
    <t>Registra o valor da arrecadação de receita de dívida ativa, pelo não pagamento do Imposto sobre Propriedade de Veículos Automotores – IPVA – no transcurso do prazo exigível.</t>
  </si>
  <si>
    <t>Receita da Dívida Ativa do Imposto sobre Circulação de Mercadorias e Prestação de Serviços – ICMS</t>
  </si>
  <si>
    <t>Registra o valor da arrecadação de receita da dívida ativa, pelo não pagamento do Imposto sobre Circulação de Mercadorias e Prestação de Serviços – ICMS – no transcurso do prazo exigível.</t>
  </si>
  <si>
    <t>Receita da Dívida Ativa do Imposto sobre Transmissão “Causa Mortis” e Doação de Bens e Direitos</t>
  </si>
  <si>
    <t>Registra o valor da arrecadação de receitas da dívida ativa, pelo não pagamento do Imposto sobre Transmissão “Causa Mortis” e Doação de Bens e Direitos.</t>
  </si>
  <si>
    <t>Receita da Dívida Ativa da Taxa de Fiscalização e Vigilância Sanitária</t>
  </si>
  <si>
    <t>Registra o valor da arrecadação de receitas da dívida ativa referente à Taxa de Fiscalização e Vigilância Sanitária.</t>
  </si>
  <si>
    <t>Receita da Dívida Ativa da Taxa de Saúde Suplementar</t>
  </si>
  <si>
    <t>Registra o valor da arrecadação de receitas da dívida ativa referente à Taxa de Saúde Suplementar.</t>
  </si>
  <si>
    <t>Receita da Dívida Ativa das Contribuições de Melhoria.</t>
  </si>
  <si>
    <t>Registra o valor da arrecadação de receitas da dívida ativa das contribuições de melhoria.</t>
  </si>
  <si>
    <t>Receita da Dívida Ativa de Outros Tributos</t>
  </si>
  <si>
    <t>Registra o valor da arrecadação de receita da dívida ativa referente a outros tributos não classificados nos itens acima, devidos e não pagos, que foram inscritos em dívida ativa.</t>
  </si>
  <si>
    <t>Receita da Dívida Ativa de Outros Tributos – Principal</t>
  </si>
  <si>
    <t>Registra o valor da arrecadação do principal da receita da dívida ativa referente a outros tributos não classificados nos itens acima, devidos e não pagos, que foram inscritos em dívida ativa.</t>
  </si>
  <si>
    <t>Parcelamentos - Receita da Dívida Ativa de Outros Tributos</t>
  </si>
  <si>
    <t>Registra o valor decorrente de parcelamentos da Dívida Ativa de Outros Tributos, no âmbito do Programa de Recuperação Fiscal - REFIS e do Programa Especial de Parcelamento de Débito – PAES, criados, respectivamente, por meio das leis nº 9.964/2000 e 10.684/2003.</t>
  </si>
  <si>
    <t>Receita da Dívida Ativa não tributária</t>
  </si>
  <si>
    <t>Registra o valor total da arrecadação de receita da dívida ativa não tributária de demais créditos da Fazenda Pública, tais como os provenientes de receitas patrimoniais, agropecuárias, industriais e de serviços, referentes a infrações e regulamentos específicos e outros. Exigível pelo transcurso do prazo de pagamento, inscrita na forma de legislação própria, depois de apurada sua liquidez e certeza.</t>
  </si>
  <si>
    <t>Receita da Dívida Ativa das Contribuições Previdenciárias para o Regime Geral de Previdência Social</t>
  </si>
  <si>
    <t>Registra o valor da receita advinda de crédito da Fazenda Pública, pelo não pagamento dos contribuintes no curso do prazo exigível, das Contribuições Previdenciárias para o Regime Geral de Previdência Social.</t>
  </si>
  <si>
    <t>Receita da Dívida Ativa da Contribuição Previdenciária do Segurado Obrigatório – Contribuinte Individual</t>
  </si>
  <si>
    <t>Registra o valor da receita advinda de crédito da Fazenda Pública, pelo não pagamento dos contribuintes, no curso do prazo exigível, da Contribuição Previdenciária do Segurado Obrigatório – Contribuinte Individual.</t>
  </si>
  <si>
    <t>Receita da Dívida Ativa da Contribuição Previdenciária do Segurado Assalariado</t>
  </si>
  <si>
    <t>Registra o valor da receita advinda de crédito da Fazenda Pública, pelo não pagamento dos contribuintes, no curso do prazo exigível, da Contribuição Previdenciária do Segurado Assalariado.</t>
  </si>
  <si>
    <t>Receita da Dívida Ativa da Contribuição Previdenciária da Empresa sobre o Segurado Assalariado</t>
  </si>
  <si>
    <t>Registra o valor da receita advinda de crédito da Fazenda Pública, pelo não pagamento dos contribuintes, no curso do prazo exigível, da Contribuição Previdenciária da Empresa sobre o Segurado Assalariado.</t>
  </si>
  <si>
    <t>Receita da Dívida Ativa da Contribuição Previdenciária da Empresa Optante pelo SIMPLES</t>
  </si>
  <si>
    <t>Registra o valor da receita advinda de crédito da Fazenda Pública, pelo não pagamento dos contribuintes, no curso do prazo exigível, da Contribuição Previdenciária da Empresa Optante pelo SIMPLES.</t>
  </si>
  <si>
    <t>Receita da Dívida Ativa da Contribuição Previdenciária sobre Espetáculo Desportivo</t>
  </si>
  <si>
    <t>Registra o valor da receita advinda de crédito da Fazenda Pública, pelo não pagamento dos contribuintes, no curso do prazo exigível, da Contribuição Previdenciária sobre Espetáculo Desportivo.</t>
  </si>
  <si>
    <t>Receita da Dívida Ativa da Contribuição Previdenciária sobre Produção Rural</t>
  </si>
  <si>
    <t>Registra o valor da receita advinda de crédito da Fazenda Pública, pelo não pagamento dos contribuintes, no curso do prazo exigível, da Contribuição Previdenciária sobre Produção Rural.</t>
  </si>
  <si>
    <t>Receita da Dívida Ativa da Contribuição Previdenciária em Regime de Parcelamento de Débitos</t>
  </si>
  <si>
    <t>Registra o valor da receita advinda de crédito da Fazenda Pública, pelo não pagamento dos contribuintes, no curso do prazo exigível, da Contribuição Previdenciária em Regime de Parcelamento de Débitos.</t>
  </si>
  <si>
    <t>Receita da Dívida Ativa da Contribuição Previdenciária para o Seguro de Acidente do Trabalho</t>
  </si>
  <si>
    <t>Registra o valor da receita advinda de crédito da Fazenda Pública, pelo não pagamento dos contribuintes, no curso do prazo exigível, da Contribuição Previdenciária para o Seguro de Acidente do Trabalho.</t>
  </si>
  <si>
    <t>Receita de Mora da Dívida Ativa da Contribuição Previdenciária sobre Reclamatória Trabalhista</t>
  </si>
  <si>
    <t>Registra o valor da receita advinda de crédito da Fazenda Pública, pelo não pagamento dos contribuintes, no curso do prazo exigível, da Contribuição Previdenciária sobre Reclamatória Trabalhista.</t>
  </si>
  <si>
    <t>Receita da Dívida Ativa da Contribuição Previdenciária do Segurado em Regime de Parcelamento de Débitos dos Municípios</t>
  </si>
  <si>
    <t>Registra o valor da receita advinda de crédito da Fazenda Pública, pelo não pagamento dos contribuintes, no curso do prazo exigível, da Contribuição Previdenciária do Segurado em Regime de Parcelamento de Débitos dos Municípios.</t>
  </si>
  <si>
    <t>Receita da Dívida Ativa da Contribuição Previdenciária do Segurado Obrigatório – Empresário</t>
  </si>
  <si>
    <t>Registra o valor da receita advinda de crédito da Fazenda Pública, pelo não pagamento dos contribuintes, no curso do prazo exigível, da Contribuição Previdenciária do Segurado Obrigatório.</t>
  </si>
  <si>
    <t>Receita da Dívida Ativa da Contribuição Previdenciária do Segurado Facultativo</t>
  </si>
  <si>
    <t>Registra o valor da receita advinda de crédito da Fazenda Pública, pelo não pagamento dos contribuintes, no curso do prazo exigível, da Contribuição Previdenciária do Segurado Facultativo.</t>
  </si>
  <si>
    <t>Receita da Dívida Ativa da Contribuição Previdenciária do Segurado Especial</t>
  </si>
  <si>
    <t>Registra o valor da receita advinda de crédito da Fazenda Pública, pelo não pagamento dos contribuintes, no curso do prazo exigível, da Contribuição Previdenciária do Segurado Especial.</t>
  </si>
  <si>
    <t>Receita da Dívida Ativa da Contribuição Previdenciária do Segurado Obrigatório – Empregado Doméstico</t>
  </si>
  <si>
    <t>Registra o valor da receita advinda de crédito da Fazenda Pública, pelo não pagamento dos contribuintes, no curso do prazo exigível, da Contribuição Previdenciária do Segurado Obrigatório – Empregado Doméstico.</t>
  </si>
  <si>
    <t>Receita da Dívida Ativa da Contribuição Previdenciária dos Órgãos do Poder Público</t>
  </si>
  <si>
    <t>Registra o valor da receita advinda de crédito da Fazenda Pública, pelo não pagamento dos contribuintes, no curso do prazo exigível, da Contribuição Previdenciária dos Órgãos do Poder Público.</t>
  </si>
  <si>
    <t>Receita da Dívida Ativa da Contribuição Previdenciária das Entidades Filantrópicas</t>
  </si>
  <si>
    <t>Registra o valor da receita advinda de crédito da Fazenda Pública, pelo não pagamento dos contribuintes, no curso do prazo exigível, da Contribuição Previdenciária das Entidades Filantrópicas.</t>
  </si>
  <si>
    <t>Receita da Dívida Ativa da Contribuição Previdenciária – Retenção sobre Nota Fiscal – Sub-rogação</t>
  </si>
  <si>
    <t>Registra o valor da receita advinda de crédito da Fazenda Pública, pelo não pagamento dos contribuintes, no curso do prazo exigível, da Contribuição Previdenciária – Retenção sobre Nota Fiscal – Sub-rogação.</t>
  </si>
  <si>
    <t>Receita da Dívida Ativa da Arrecadação FIES – Certificados Financeiros do Tesouro Nacional</t>
  </si>
  <si>
    <t>Registra o valor da receita advinda de crédito da Fazenda Pública, pelo não pagamento dos contribuintes, no curso do prazo exigível, da Arrecadação do Fundo de Financiamento ao Estudante do Ensino Superior – FIES – Certificados Financeiros do Tesouro Nacional.</t>
  </si>
  <si>
    <t>Receita da Dívida Ativa da Arrecadação FNS – Certificados Financeiros do Tesouro Nacional</t>
  </si>
  <si>
    <t>Registra o valor da receita advinda de crédito da Fazenda Pública, pelo não pagamento dos contribuintes, no curso do prazo exigível, da Arrecadação do Fundo Nacional de Saúde – FNS – Certificados Financeiros do Tesouro Nacional.</t>
  </si>
  <si>
    <t>Receita da Dívida Ativa de Certificados da Dívida Pública – CDP</t>
  </si>
  <si>
    <t>Registra o valor da receita advinda de crédito da Fazenda Pública, pelo não pagamento dos contribuintes, no curso do prazo exigível, de Certificados da Dívida Pública – CDP.</t>
  </si>
  <si>
    <t>Receita da Dívida Ativa da Contribuição Previdenciária na Forma de Depósito Judicial, Recursal e Custas Judiciais</t>
  </si>
  <si>
    <t>Registra o valor da receita advinda de crédito da Fazenda Pública, pelo não pagamento dos contribuintes, no curso do prazo exigível, da Contribuição Previdenciária na Forma de Depósito Judicial, Recursal e Custas Judiciais.</t>
  </si>
  <si>
    <t>Receita da Dívida Ativa da Contribuição Previdenciária – Parcelamentos</t>
  </si>
  <si>
    <t>Registra o valor da receita de crédito da Contribuição Previdenciária na Forma de Parcelamentos, constante no Livro de Inscrição da Dívida Ativa, assim inscrito em razão do não pagamento da obrigação no transcurso do prazo exigível.</t>
  </si>
  <si>
    <t>Receita da Dívida Ativa da Contribuição Previdenciária da Empresa Incidente sobre a Receita Bruta</t>
  </si>
  <si>
    <t>Registra a receita decorrente do crédito da Contribuição Previdenciária da Empresa Incidente sobre a Receita Bruta constante no Livro de Inscrição da Dívida Ativa, assim inscrito em razão do não-pagamento da obrigação no transcurso do prazo exigível. Relaciona-se às contribuições incidentes sobre a receita bruta das empresas que prestam exclusivamente os serviços de tecnologia da informação - TI e tecnologia da informação e comunicação - TIC, referidos no § 4º do art. 14 da Lei nº 11.774, de 2008; bem como empresas que fabriquem os produtos classificados na Tabela de Incidência do Imposto sobre Produtos Industrializados - TIPI, conforme especificados nos arts. 7º e 8º da Lei nº 12.546, de 14 de dezembro de 2011. No caso de empresas que se dediquem a outras atividades, no que tange aos produtos relacionados a essa tabela TIPI, a contribuição incidirá sobre a receita bruta; nas demais atividades, a contribuição será sobre a remuneração paga aos empregados das empresas, bem como dos trabalhadores avulsos ou contribuintes individuais que lhe prestem serviços.</t>
  </si>
  <si>
    <t>Receita da Dívida Ativa de Outras Contribuições Previdenciárias</t>
  </si>
  <si>
    <t>Registra o valor da receita advinda de crédito da Fazenda Pública, pelo não pagamento dos contribuintes, no curso do prazo exigível, de outras contribuições previdenciárias.</t>
  </si>
  <si>
    <t>Receita da Dívida Ativa da Contribuição para o Financiamento da Seguridade Social</t>
  </si>
  <si>
    <t>Registra o valor total da arrecadação da receita de dívida ativa, pelo não pagamento da Contribuição para o Financiamento da Seguridade Social, no transcurso do prazo exigível.</t>
  </si>
  <si>
    <t>Receita do Principal da Dívida Ativa da Contribuição para o Financiamento da Seguridade Social</t>
  </si>
  <si>
    <t>Registra o valor da arrecadação da receita de dívida ativa, pelo não pagamento da contribuição para o financiamento da seguridade social, no transcurso do prazo exigível.</t>
  </si>
  <si>
    <t>Receita de Parcelamentos – Dívida Ativa da Contribuição para o Financiamento da Seguridade Social</t>
  </si>
  <si>
    <t>Registra o valor da arrecadação de receitas decorrentes de Parcelamentos da dívida ativa da Contribuição para o Financiamento da Seguridade Social.</t>
  </si>
  <si>
    <t>Receita da Dívida Ativa da Contribuição do Salário-Educação</t>
  </si>
  <si>
    <t>Registra o valor da arrecadação de receita de dívida ativa, pelo não pagamento da Contribuição do Salário Educação.</t>
  </si>
  <si>
    <t>Receita da Dívida Ativa da Contribuição sobre Movimentação ou Transmissão de Valores e de Créditos e Direitos de Natureza Financeira</t>
  </si>
  <si>
    <t>Registra o valor total da arrecadação de receita de dívida ativa, pelo não pagamento da Contribuição sobre Movimentação ou Transmissão da Contribuição para o Financiamento da Seguridade Social de Valores e de Créditos e Direitos de Natureza Financeira, no transcurso do prazo exigível.</t>
  </si>
  <si>
    <t>Receita do Principal da Dívida Ativa da Contribuição sobre Movimentação ou Transmissão de Valores e de Créditos e Direitos de Natureza Financeira</t>
  </si>
  <si>
    <t>Registra o valor da arrecadação de receita de dívida ativa, pelo não pagamento da Contribuição sobre Movimentação ou Transmissão da Contribuição para o Financiamento da Seguridade Social de Valores e de Créditos e Direitos de Natureza Financeira, no transcurso do prazo exigível.</t>
  </si>
  <si>
    <t>Receita de Parcelamentos – Dívida Ativa da Contribuição sobre Movimentação ou Transmissão de Valores e de Créditos e Direitos de Natureza Financeira</t>
  </si>
  <si>
    <t>Registra o valor da arrecadação de receita decorrente de parcelamentos da dívida ativa da contribuição para o Financiamento da Seguridade Social de Valores e de Créditos e Direitos de Natureza Financeira.</t>
  </si>
  <si>
    <t>Receita da Dívida Ativa da Contribuição para o PIS/PASEP</t>
  </si>
  <si>
    <t>Registra o valor total da arrecadação de receita de dívida ativa, pelo não pagamento da Contribuição para o PIS/PASEP.</t>
  </si>
  <si>
    <t>Receita do Principal da Dívida Ativa da Contribuição para o PIS/PASEP</t>
  </si>
  <si>
    <t>Registra o valor da arrecadação de receita de dívida ativa, pelo não pagamento da Contribuição para o PIS/PASEP.</t>
  </si>
  <si>
    <t>Receita de Parcelamentos - Dívida Ativa da Contribuição para o PIS/PASEP</t>
  </si>
  <si>
    <t>Registra o valor decorrente de parcelamentos da Dívida Ativa da Contribuição para o PIS/PASEP, no âmbito do Programa de Recuperação Fiscal - REFIS e do Programa Especial de Parcelamento de Débito – PAES, criados, respectivamente, por meio das leis nº 9.964/2000 e 10.684/2003.</t>
  </si>
  <si>
    <t>Receita da Dívida Ativa da Contribuição Social sobre o Lucro Líquido das Pessoas Jurídicas</t>
  </si>
  <si>
    <t>Registra o valor total da arrecadação de receita de dívida ativa, pelo não pagamento da Contribuição Social sobre o Lucro Líquido das Pessoas Jurídicas, no transcurso do prazo exigível.</t>
  </si>
  <si>
    <t>Receita do Principal da Dívida Ativa da Contribuição Social sobre o Lucro Líquido das Pessoas Jurídicas</t>
  </si>
  <si>
    <t>Registra o valor da arrecadação de receita de dívida ativa, pelo não pagamento da Contribuição Social sobre o Lucro Líquido das Pessoas Jurídicas, no transcurso do prazo exigível.</t>
  </si>
  <si>
    <t>Receita de Parcelamentos - Dívida Ativa da Contribuição Social sobre o Lucro das Pessoas Jurídicas</t>
  </si>
  <si>
    <t>Registra o valor decorrente de parcelamentos da Dívida Ativa da Contribuição Social sobre o Lucro das Pessoas Jurídicas, no âmbito do Programa de Recuperação Fiscal - REFIS e do Programa Especial de Parcelamento de Débito – PAES, criados, respectivamente, por meio das leis nº 9.964/2000 e 10.684/2003.</t>
  </si>
  <si>
    <t>Receita da Dívida Ativa da Contribuição dos Concursos e Prognósticos</t>
  </si>
  <si>
    <t>Registra o valor da arrecadação de receita de dívida ativa, pelo não pagamento da Contribuição dos Concursos e Prognósticos, no transcurso do prazo exigível.</t>
  </si>
  <si>
    <t>Receita da Dívida Ativa da Contribuição sobre a Receita da Loteria Federal</t>
  </si>
  <si>
    <t>Registra o valor da receita advinda de crédito da Fazenda Pública, pelo não recolhimento, no transcurso do prazo exigível, das Contribuições sobre a Receita da Loteria Federal.</t>
  </si>
  <si>
    <t>Receita da Dívida Ativa da Contribuição sobre a Receita de Loterias Esportivas</t>
  </si>
  <si>
    <t>Registra o valor da receita advinda de crédito da Fazenda Pública, pelo não recolhimento, no transcurso do prazo exigível, das Contribuições sobre a Receita de Loterias Esportivas.</t>
  </si>
  <si>
    <t>Receita da Dívida Ativa da Contribuição sobre a Receita de Concursos Especiais de Loterias Esportivas</t>
  </si>
  <si>
    <t>Registra o valor da receita advinda de crédito da Fazenda Pública, pelo não recolhimento, no transcurso do prazo exigível, das Contribuições sobre a Receita de Concursos Especiais de Loterias Esportivas.</t>
  </si>
  <si>
    <t>Receita da Dívida Ativa da Contribuição sobre a Receita da Loteria de Números</t>
  </si>
  <si>
    <t>Registra o valor da receita advinda de crédito da Fazenda Pública, pelo não recolhimento, no transcurso do prazo exigível, das Contribuições sobre a Receita da Loteria de Números.</t>
  </si>
  <si>
    <t>Receita da Dívida Ativa da Contribuição sobre a Receita da Loteria Instantânea</t>
  </si>
  <si>
    <t>Registra o valor da receita advinda de crédito da Fazenda Pública, pelo não recolhimento, no transcurso do prazo exigível, das Contribuições sobre a Receita da Loteria Instantânea.</t>
  </si>
  <si>
    <t>Receita da Dívida Ativa de Prêmios Prescritos de Loterias Federais</t>
  </si>
  <si>
    <t>Registra o valor da receita advinda de crédito da Fazenda Pública, pelo não recolhimento, no transcurso do prazo exigível, de Prêmios de Loterias Federais.</t>
  </si>
  <si>
    <t>Receita da Dívida Ativa das Multas do Código Eleitoral e Leis Conexas</t>
  </si>
  <si>
    <t>Registra o valor da arrecadação da receita da dívida ativa de multas do Código Eleitoral e Leis Conexas.</t>
  </si>
  <si>
    <t>Receita da Dívida Ativa da Cota-Parte do Adicional ao Frete para a Renovação da Marinha Mercante</t>
  </si>
  <si>
    <t>Registra o valor da arrecadação da receita advinda de crédito da Fazenda Pública, pelo não pagamento dos contribuintes, no transcurso prazo exigível, da Cota-Parte do Adicional ao Frete para a Renovação da Marinha Mercante.</t>
  </si>
  <si>
    <t>Receita da Dívida Ativa da Contribuição sobre Aposta em Competições Hípicas</t>
  </si>
  <si>
    <t>Registra o valor da arrecadação de receita de dívida ativa, pelo não pagamento da Contribuição sobre Aposta em Competições Hípicas, no transcurso do prazo exigível.</t>
  </si>
  <si>
    <t>Receita da Dívida Ativa de Aluguéis</t>
  </si>
  <si>
    <t>Registra o valor da arrecadação da receita da dívida ativa de aluguéis.</t>
  </si>
  <si>
    <t>Receita da Dívida Ativa de Foros</t>
  </si>
  <si>
    <t>Registra o valor da arrecadação da receita da dívida ativa de foros.</t>
  </si>
  <si>
    <t>Receita da Dívida Ativa de Taxa de Ocupação</t>
  </si>
  <si>
    <t>Registra o valor da arrecadação da receita da dívida ativa de taxa de ocupação.</t>
  </si>
  <si>
    <t>Receita da Dívida Ativa de Arrendamento</t>
  </si>
  <si>
    <t>Registra o valor da arrecadação da receita da dívida ativa de arrendamento.</t>
  </si>
  <si>
    <t>Receita da Dívida Ativa de Laudêmios</t>
  </si>
  <si>
    <t>Registra o valor da arrecadação da receita da dívida ativa de laudêmios.</t>
  </si>
  <si>
    <t>Receita da Dívida Ativa de Outras Contribuições</t>
  </si>
  <si>
    <t>Registra o valor da arrecadação de receita de dívida ativa, pelo não pagamento de outras contribuições não classificadas nos itens anteriores, no transcurso do prazo exigível.</t>
  </si>
  <si>
    <t>Receita da Dívida Ativa de Outras Contribuições - Principal</t>
  </si>
  <si>
    <t>Registra o valor da arrecadação do principal da receita de dívida ativa, pelo não pagamento de outras contribuições não classificadas nos itens anteriores, no transcurso do prazo exigível.</t>
  </si>
  <si>
    <t>Receita de Parcelamentos - Dívida Ativa de Outras Contribuições</t>
  </si>
  <si>
    <t>Registra o valor decorrente de parcelamentos da Dívida Ativa de Outras Contribuições, no âmbito do Programa de Recuperação Fiscal - REFIS e do Programa Especial de Parcelamento de Débito – PAES, criados, respectivamente, por meio das leis nº 9.964/2000 e 10.684/2003.</t>
  </si>
  <si>
    <t>Receita da Dívida Ativa da Contribuição sobre a Receita Operacional Bruta Decorrente de Prestação de Serviços de Telecomunicações</t>
  </si>
  <si>
    <t>Registra a receita de crédito da Contribuição sobre a Receita Operacional Bruta Decorrente de Prestação de Serviços de Telecomunicações constante no Livro de Inscrição da Dívida Ativa, assim inscrito em razão do não-pagamento da obrigação no transcurso do prazo exigível.</t>
  </si>
  <si>
    <t>Receita da Dívida Ativa da Contribuição para o Fomento da Radiodifusão Pública</t>
  </si>
  <si>
    <t>Registra a receita de crédito Contribuição para o Fomento da Radiodifusão Pública constante no Livro de Inscrição da Dívida Ativa, assim inscrito em razão do não-pagamento da obrigação no transcurso do prazo exigível.</t>
  </si>
  <si>
    <t>Receita da Dívida Ativa das Multas por Infração à Legislação Trabalhista</t>
  </si>
  <si>
    <t>Registra o valor da arrecadação de receita de dívida ativa de créditos não tributários, pelo não pagamento das Multas por Infração à Legislação Trabalhista, no transcurso do prazo exigível.</t>
  </si>
  <si>
    <t>Receita da Dívida Ativa da Contribuição Relativa à Despedida de Empregado sem Justa Causa</t>
  </si>
  <si>
    <t>Registra o valor da arrecadação de receita de dívida ativa, pelo não pagamento da Contribuição Relativa à Despedida de Empregado sem Justa Causa, no transcurso do prazo exigível.</t>
  </si>
  <si>
    <t>Receita da Dívida Ativa da Contribuição sobre a Remuneração Devida ao Trabalhador</t>
  </si>
  <si>
    <t>Registra o valor da arrecadação de receita de dívida ativa, pelo não pagamento da Contribuição sobre a Remuneração Devida ao Trabalhador, no transcurso do prazo exigível.</t>
  </si>
  <si>
    <t>Receita da Dívida Ativa da Contribuição Relativa às Atividades de Comercialização de Petróleo e seus Derivados, Gás Natural e Álcool Carburante</t>
  </si>
  <si>
    <t>Registra o valor da arrecadação de receita de dívida ativa, pelo não pagamento da Contribuição Relativa às Atividades de Comercialização de Petróleo e seus Derivados, Gás Natural e Álcool Carburante, no transcurso do prazo exigível.</t>
  </si>
  <si>
    <t>Receita da Dívida Ativa da Contribuição Relativa às Atividades de Comercialização de Petróleo e seus Derivados, Gás Natural e Álcool Carburante – Principal</t>
  </si>
  <si>
    <t>Registra o valor da arrecadação do principal da receita de dívida ativa, pelo não pagamento da Contribuição Relativa às Atividades de Comercialização de Petróleo e seus Derivados, Gás Natural e Álcool Carburante, no transcurso do prazo exigível.</t>
  </si>
  <si>
    <t xml:space="preserve">Receita de Parcelamentos - Dívida Ativa da Contribuição Relativa às Atividades de Comercialização de Petróleo e seus Derivados, Gás Natural e Álcool Carburante </t>
  </si>
  <si>
    <t>Registra o valor decorrente de parcelamentos da Dívida Ativa da Contribuição Relativa às Atividades de Comercialização de Petróleo e seus Derivados, Gás Natural e Álcool Carburante, no âmbito do Programa de Recuperação Fiscal - REFIS e do Programa Especial de Parcelamento de Débito – PAES, criados, respectivamente, por meio das leis nº 9.964/2000 e 10.684/2003.</t>
  </si>
  <si>
    <t>Receita da Dívida Ativa da Atividade Mineral</t>
  </si>
  <si>
    <t>Registra o valor da arrecadação de receita de créditos decorrentes da atividade mineral, constantes no Livro de Inscrição da Dívida Ativa, assim inscritos em razão do não-pagamento das obrigações no transcurso do prazo exigível.</t>
  </si>
  <si>
    <t>Receita da Dívida Ativa da Exploração de Recursos Minerais</t>
  </si>
  <si>
    <t>Registra o valor da arrecadação de Receita da Dívida Ativa da Exploração de Recursos Minerais.</t>
  </si>
  <si>
    <t>Receita da Dívida Ativa da Outorga de Direitos de Exploração e Pesquisa Mineral</t>
  </si>
  <si>
    <t>Registra o valor da arrecadação de Receita da Dívida Ativa da Outorga de Direitos de Exploração e Pesquisa Mineral.</t>
  </si>
  <si>
    <t>Receita da Dívida Ativa das Multas Previstas na Legislação Minerária</t>
  </si>
  <si>
    <t>Registra o valor da arrecadação de Receita da Dívida Ativa das Multas Previstas na Legislação Mineraria.</t>
  </si>
  <si>
    <t>Receita da Dívida Ativa dos Serviços de Inspeção e Fiscalização da Atividade Mineral</t>
  </si>
  <si>
    <t>Registra o valor da arrecadação de Receita da Dívida Ativa dos Serviços de Inspeção e Fiscalização da Atividade Mineral.</t>
  </si>
  <si>
    <t>Receita da Dívida Ativa da Multa de Poluição de Águas</t>
  </si>
  <si>
    <t>Registra a receita de créditos decorrentes da Multa de Poluição de Águas, constantes no Livro de Inscrição da Dívida Ativa, assim inscritos em razão do não-pagamento das obrigações no transcurso do prazo exigível.</t>
  </si>
  <si>
    <t>Receita da Dívida Ativa da Outorga de Direitos de Uso de Recursos Hídricos</t>
  </si>
  <si>
    <t>Registra a receita de créditos decorrentes da Outorga de Direitos de Uso de Recursos Hídricos, constantes no Livro de Inscrição da Dívida Ativa, assim inscritos em razão do não-pagamento das obrigações no transcurso do prazo exigível.</t>
  </si>
  <si>
    <t>Receita da Dívida Ativa da Multa Prevista no Código Brasileiro de Aeronáutica</t>
  </si>
  <si>
    <t xml:space="preserve">Registra a receita de créditos decorrentes da Multa Prevista no Código Brasileiro de Aeronáutica, constantes no Livro de Inscrição da Dívida Ativa, assim inscritos em razão do não-pagamento das obrigações no transcurso do prazo exigível. </t>
  </si>
  <si>
    <t>Receita da Dívida Ativa dos Serviços de Inspeção e Fiscalização</t>
  </si>
  <si>
    <t>Registra a receita de créditos decorrentes dos Serviços de Inspeção e Fiscalização, constantes no Livro de Inscrição da Dívida Ativa, assim inscritos em razão do não pagamento das obrigações no transcurso do prazo exigível.</t>
  </si>
  <si>
    <t>Receita da Dívida Ativa das Multas Previstas na Lei Geral das Telecomunicações</t>
  </si>
  <si>
    <t>Registra a receita de créditos decorrentes das Multas Previstas na Lei Geral das Telecomunicações, constantes no Livro de Inscrição da Dívida Ativa, assim inscritos em razão do não-pagamento das obrigações no transcurso do prazo exigível.</t>
  </si>
  <si>
    <t>Receita da Dívida Ativa de Concessões e Permissões – Serviços de Comunicação</t>
  </si>
  <si>
    <t>Agrega os registros da receita de créditos decorrentes de concessões e permissões de serviços de comunicação, constantes no Livro de Inscrição da Dívida Ativa, assim inscritos em razão do não-pagamento das obrigações no transcurso do prazo exigível.</t>
  </si>
  <si>
    <t>Receita da Dívida Ativa da Outorga dos Serviços de Telecomunicações</t>
  </si>
  <si>
    <t xml:space="preserve">Registra a receita de créditos decorrentes da outorga dos serviços de telecomunicações, constantes no Livro de Inscrição da Dívida Ativa, assim inscritos em razão do não-pagamento das obrigações no transcurso do prazo exigível. </t>
  </si>
  <si>
    <t>Receita da Dívida Ativa da Outorga dos Serviços de Radiodifusão Sonora e de Sons e Imagens</t>
  </si>
  <si>
    <t xml:space="preserve">Registra a receita de créditos decorrentes da outorga dos serviços de radiodifusão sonora e de sons e imagens, constantes no Livro de Inscrição da Dívida Ativa, assim inscritos em razão do não-pagamento das obrigações no transcurso do prazo exigível. </t>
  </si>
  <si>
    <t>Receita da Dívida Ativa da Outorga do Direito de Uso de Radiofrequência</t>
  </si>
  <si>
    <t xml:space="preserve">Registra a receita de créditos decorrentes da outorga do direito de uso de radiofrequência, constantes no Livro de Inscrição da Dívida Ativa, assim inscritos em razão do não-pagamento das obrigações no transcurso do prazo exigível. </t>
  </si>
  <si>
    <t>Receita da Dívida Ativa da Transferência de Concessão, de Permissão ou de Autorização de Telecomunicações ou de Uso de Radiofrequência</t>
  </si>
  <si>
    <t xml:space="preserve">Registra a receita de créditos decorrentes da transferência de concessão, de permissão ou de autorização de telecomunicações ou de uso de radiofrequência, constantes no Livro de Inscrição da Dívida Ativa, assim inscritos em razão do não-pagamento das obrigações no transcurso do prazo exigível. </t>
  </si>
  <si>
    <t>Receita da Dívida Ativa da Outorga para a Utilização de Posições Orbitais</t>
  </si>
  <si>
    <t xml:space="preserve">Registra a receita de créditos decorrentes da outorga para a utilização de posições orbitais, constantes no Livro de Inscrição da Dívida Ativa, assim inscritos em razão do não-pagamento das obrigações no transcurso do prazo exigível. </t>
  </si>
  <si>
    <t>Receita da Dívida Ativa de Outras Receitas de Concessões e Permissões - Serviços de Comunicação</t>
  </si>
  <si>
    <t xml:space="preserve">Registra a receita de créditos decorrentes da outorga pelo Poder Público do direito de exploração de serviços públicos de telecomunicações não abrangidos pelas naturezas de receita anteriores, constantes no Livro de Inscrição da Dívida Ativa, assim inscritos em razão do não-pagamento das obrigações no transcurso do prazo exigível. </t>
  </si>
  <si>
    <t>Receita da Dívida Ativa da Contribuição para o Desenvolvimento da Indústria Cinematográfica Nacional</t>
  </si>
  <si>
    <t>Registra a receita de créditos decorrentes da Contribuição para o Desenvolvimento da Indústria Cinematográfica Nacional, constantes no Livro de Inscrição da Dívida Ativa, assim inscritos em razão do não-pagamento das obrigações no transcurso do prazo exigível.</t>
  </si>
  <si>
    <t>Receita da Dívida Ativa da Receita decorrente da Não-Aplicação de Incentivos Fiscais em Projetos Culturais e Indústria Cinematográfica</t>
  </si>
  <si>
    <t>Registra a receita de créditos decorrentes da Não-Aplicação de Incentivos Fiscais em Projetos Culturais e da Indústria Cinematográfica, constantes no Livro de Inscrição da Dívida Ativa, assim inscritos em razão do não-pagamento das obrigações no transcurso do prazo exigível.</t>
  </si>
  <si>
    <t>Dívida Ativa das Multas por Infrações à Legislação Cinematográfica</t>
  </si>
  <si>
    <t>Registra a receita de créditos decorrentes das Multas por Infrações à Legislação Cinematográfica, constantes no Livro de Inscrição da Dívida Ativa, assim inscritos em razão do não-pagamento das obrigações no transcurso do prazo exigível.</t>
  </si>
  <si>
    <t>Receita da Dívida Ativa da Utilização de Recursos Hídricos – Demais Empresas</t>
  </si>
  <si>
    <t>Registra a receita de créditos decorrentes da Utilização de Recursos Hídricos – Demais Empresas, constantes no Livro de Inscrição da Dívida Ativa, assim inscritos em razão do não-pagamento das obrigações no transcurso do prazo exigível.</t>
  </si>
  <si>
    <t>Receita da Dívida Ativa das Multas Previstas em Lei por Infrações no Setor de Energia Elétrica</t>
  </si>
  <si>
    <t>Registra a receita de créditos decorrentes das Multas Previstas em Lei por infrações no Setor de Energia Elétrica, constantes no Livro de Inscrição da Dívida Ativa, assim inscritos em razão do não-pagamento das obrigações no transcurso do prazo exigível.</t>
  </si>
  <si>
    <t>Receita da Dívida Ativa da Taxa de Fiscalização de Serviços de Energia Elétrica</t>
  </si>
  <si>
    <t>Registra a receita de créditos decorrentes da Taxa de Fiscalização de Serviços de Energia Elétrica, constantes no Livro de Inscrição da Dívida Ativa, assim inscritos em razão do não-pagamento das obrigações no transcurso do prazo exigível.</t>
  </si>
  <si>
    <t>Receita da Dívida Ativa das Multas Previstas na Legislação sobre Lubrificantes e Combustíveis</t>
  </si>
  <si>
    <t>Registra a receita de créditos decorrentes das Multas Previstas na Legislação sobre Lubrificantes e Combustíveis, constantes no Livro de Inscrição da Dívida Ativa, assim inscritos em razão do não-pagamento das obrigações no transcurso do prazo exigível.</t>
  </si>
  <si>
    <t>Receita da Dívida Ativa das Compensações Financeiras entre o Regime Geral e os Regimes Próprios de Previdência dos Servidores</t>
  </si>
  <si>
    <t>Registra a receita de créditos decorrentes das Compensações Financeiras entre o Regime Geral e os Regimes Próprios de Previdência dos Servidores, constantes no Livro de Inscrição da Dívida Ativa, assim inscritos em razão do não-pagamento das obrigações no transcurso do prazo exigível.</t>
  </si>
  <si>
    <t>Receita da Dívida Ativa de Multas por Infração - Contrato Administrativo</t>
  </si>
  <si>
    <t>Registra o valor das receitas de Receita da Dívida Ativa de Multas por Infração - Contrato Administrativo.</t>
  </si>
  <si>
    <t>Receita da Dívida Ativa de Reposição ou Indenização de Servidor</t>
  </si>
  <si>
    <t>Registra o valor das receitas de Receita da Dívida Ativa de Reposição ou Indenização de Servidor.</t>
  </si>
  <si>
    <t>Receita da Dívida Ativa de Ressarcimento ao Erário</t>
  </si>
  <si>
    <t>Registra o valor das receitas de Receita da Dívida Ativa de Ressarcimento ao Erário.</t>
  </si>
  <si>
    <t>Receita da Dívida Ativa do Ressarcimento ao Erário Decorrente de Decisão do Tribunal de Contas da União</t>
  </si>
  <si>
    <t>Registra o valor das receitas de Receita da Dívida Ativa do Ressarcimento ao Erário Decorrente de Decisão do Tribunal de Contas da União.</t>
  </si>
  <si>
    <t>Receita da Dívida Ativa de Ressarcimento ao Sistema Único de Saúde</t>
  </si>
  <si>
    <t>Registra o valor das receitas de Receita da Dívida Ativa de Ressarcimento ao Sistema Único de Saúde.</t>
  </si>
  <si>
    <t>Receita da Dívida Ativa de Multas por Infração da Ordem Econômica</t>
  </si>
  <si>
    <t>Registra o valor das receitas de Receita da Dívida Ativa de Multas por Infração da Ordem Econômica.</t>
  </si>
  <si>
    <t>Receita da Dívida Ativa por Multa de Trânsito</t>
  </si>
  <si>
    <t>Registra o valor das receitas de Receita da Dívida Ativa por Multa de Trânsito.</t>
  </si>
  <si>
    <t>Receita da Dívida Ativa de Multas por Infração à Lei Complementar nº 109/01 – Previdência Privada</t>
  </si>
  <si>
    <t>Registra o valor das receitas de Receita da Dívida Ativa de Multas por Infração à Lei Complementar nº 109/01 – Previdência Privada.</t>
  </si>
  <si>
    <t>Receita da Dívida Ativa por Infração Administrativa</t>
  </si>
  <si>
    <t>Registra o valor das receitas de Receita da Dívida Ativa por Infração Administrativa.</t>
  </si>
  <si>
    <t>Receita da Dívida Ativa de Outros Serviços</t>
  </si>
  <si>
    <t>Registra as receitas provenientes de sanções legais ou contratuais e devidamente inscritas na dívida ativa por entidades competente e aplicadas pela Administração Pública. Tem por objetivo registrar a arrecadação dos recursos inscritos na dívida ativa e recolhidos junto a Procuradoria Geral da Fazenda em atendimento aos mais diversos órgãos da Administração Pública Federal.</t>
  </si>
  <si>
    <t>Receita da Dívida Ativa das Multas Previstas na Legislação sobre Regime de Previdência Privada Complementar</t>
  </si>
  <si>
    <t>Registra a receita decorrente do pagamento da dívida ativa das multas previstas na legislação referentes ao regime de previdência privada complementar.</t>
  </si>
  <si>
    <t>Receita da Dívida Ativa de Multas Aplicadas no Âmbito de Processo Judicial</t>
  </si>
  <si>
    <t>Registra a receita decorrente do pagamento da dívida ativa das multas aplicadas no âmbito de processo judicial.</t>
  </si>
  <si>
    <t>Receita da Dívida Ativa de Multas Decorrentes de Sentenças Penais Condenatórias</t>
  </si>
  <si>
    <t>Registra a receita decorrente do pagamento da dívida ativa das multas decorrentes de sentenças penais condenatórias.</t>
  </si>
  <si>
    <t>Receita da Dívida Ativa de Multas Decorrentes de Sentenças Judiciais</t>
  </si>
  <si>
    <t>Registra a receita decorrente do pagamento da dívida ativa das multas decorrentes de sentenças judiciais.</t>
  </si>
  <si>
    <t>Receita da Dívida Ativa Não Tributária de Outras Receitas</t>
  </si>
  <si>
    <t>Registra o valor da arrecadação da receita da dívida ativa não tributária de outras receitas não classificadas nos itens anteriores.</t>
  </si>
  <si>
    <t>Receita da Dívida Ativa Não-Tributária de Outras Receitas – Principal</t>
  </si>
  <si>
    <t>Registra o valor da arrecadação do principal da receita da dívida ativa não tributária de outras receitas não classificadas nos itens anteriores.</t>
  </si>
  <si>
    <t>Parcelamentos - Receita da Dívida Ativa Não-Tributária de Outras Receitas</t>
  </si>
  <si>
    <t>Registra o valor decorrente de parcelamentos da Dívida Ativa Não Tributária de Outras Receitas, no âmbito do Programa de Recuperação Fiscal - REFIS e do Programa Especial de Parcelamento de Débito – PAES, criados, respectivamente, por meio das leis nº 9.964/2000 e 10.684/2003.</t>
  </si>
  <si>
    <t xml:space="preserve">Receitas Decorrentes de Aportes Periódicos para Amortização de Déficit Atuarial do RPPS </t>
  </si>
  <si>
    <t>Registra as receitas decorrentes de Aportes Periódicos para Amortização de Déficit Atuarial do RPPS.</t>
  </si>
  <si>
    <t>Receitas Decorrentes de Compensações ao RGPS</t>
  </si>
  <si>
    <t>Registra a receita decorrente da compensação devida pela União ao Fundo do Regime Geral da Previdência Social pela renúncia previdenciária decorrente da desoneração da folha de pagamentos.</t>
  </si>
  <si>
    <t>I - Portaria SOF nº 71, de 30 JUL 2012.</t>
  </si>
  <si>
    <t>Receitas Diversas</t>
  </si>
  <si>
    <t>Registra o valor total da denominação reservada a classificação de receitas que não se identifiquem com as especificações anteriores, mediante a criação de conta com título apropriado. Nota: no caso de cobrança de taxa para financiamento de mercadorias ou feiras, ou taxa de ocupação de logradouros públicos, a receita deve ser classificada como tributo, em conta própria.</t>
  </si>
  <si>
    <t>Receita de Parcelamentos – Outras Receitas</t>
  </si>
  <si>
    <t>Registra o valor decorrente de parcelamentos de Outras Receitas, no âmbito do Programa de Recuperação Fiscal - REFIS e do Programa Especial de Parcelamento de Débito – PAES, criados, respectivamente, por meio das leis nº 9.964/2000 e 10.684/2003.</t>
  </si>
  <si>
    <t>Encargos Legais pela Inscrição em Dívida Ativa e Receitas de Ônus de Sucumbência</t>
  </si>
  <si>
    <t>Registra o valor total da arrecadação decorrente de custas do processo de apuração, inscrição e cobrança de dívida ativa, bem como pela defesa judicial paga pelo devedor da ação. No caso da União, o produto dessa arrecadação constitui receita vinculada ao Fundo Especial de Desenvolvimento e Aperfeiçoamento das Atividades de Fiscalização - FUNDAF.</t>
  </si>
  <si>
    <t>A - Portaria SOF nº 21, de 26 de MAI 2015</t>
  </si>
  <si>
    <t>Encargos Legais pela Inscrição em Dívida Ativa</t>
  </si>
  <si>
    <t>Corresponde a até 20% do débito inscrito como dívida ativa, atualizado monetariamente e acrescido dos juros e multa de mora. Será de 10% no caso do débito a ser pago antes do ajuizamento da execução. No caso da União, o produto da arrecadação é recolhido ao FUNDAF, em subconta especial, destinada a atender a despesas com o Programa de Incentivo à Arrecadação da Dívida Ativa da União, a cargo da Procuradoria-Geral da Fazenda Nacional.</t>
  </si>
  <si>
    <t>Decreto-Lei nº 1.025/1969, Decreto-Lei nº 1.437/1975 e Lei nº 7.711/1988</t>
  </si>
  <si>
    <t>Receita de Ônus de Sucumbência</t>
  </si>
  <si>
    <t>Receita advinda de sentença condenatória paga pelo vencido ao vencedor referente às despesas que antecipou. (Lei nº 5.869, de 11/01/73, art. 20).</t>
  </si>
  <si>
    <t>Receita Decorrente de Alienação de Bens Apreendidos</t>
  </si>
  <si>
    <t xml:space="preserve">Registra o valor total das receitas geradas pela alienação de mercadorias, objeto da pena de perdimento. </t>
  </si>
  <si>
    <t>Receita de Leilões de Mercadorias Apreendidas</t>
  </si>
  <si>
    <t>Registra o valor da arrecadação de receita de leilão de mercadorias apreendidas pelos órgãos fiscalizadores, objeto de perdimento em favor da União, Estado ou Município. O produto da arrecadação tem a seguinte destinação: 60% ao Fundo Especial de Desenvolvimento e Aperfeiçoamento das Atividades de Fiscalização – FUNDAF, e 40% ao Fundo Nacional de Assistência Social - Ministério da Previdência e Assistência Social.</t>
  </si>
  <si>
    <t>Receita de Alienação de Bens Apreendidos</t>
  </si>
  <si>
    <t>Registra o valor da arrecadação de receita de alienações de bens, direitos e valores, objeto do crime de tráfico ilícito de substâncias entorpecentes ou drogas afins. Os valores advindos de apreensão de bens e valores em crimes de tráfico ilícito e uso indevido de substâncias entorpecentes, bem como de apreensão de produtos químicos que direta ou indiretamente possam ser destinados à elaboração ilícita de substâncias entorpecentes, são destinados ao Fundo Nacional Antidrogas – FUNAD, (Lei nº 6.368 de 21/10/76; Lei nº 7.460 de 19/12/86, Lei nº 9.804 de 30/06/99).</t>
  </si>
  <si>
    <t>Receita de Alienação de Bens Caucionados</t>
  </si>
  <si>
    <t>Registra o valor da receita com caução equivalente ao montante e aos valores depositados, que ainda estão sub judice, em certificados de emissão do Tesouro Nacional.</t>
  </si>
  <si>
    <t>Receita de Alienação de Bens Apreendidos Associados ao Tráfico Ilícito de Entorpecentes e Drogas Afins</t>
  </si>
  <si>
    <t>Registra o valor da arrecadação de receita proveniente da alienação de bens e valores que tenham sido objeto de perdimento em favor da União, associados ao tráfico ilícito de entorpecentes e drogas afins, inclusive as glebas de qualquer região do país onde forem localizadas culturas ilegais de plantas psicotrópicas.</t>
  </si>
  <si>
    <t>Receita de Valores Apreendidos Associados ao Tráfico Ilícito de Entorpecentes e Drogas Afins</t>
  </si>
  <si>
    <t>Registra recursos oriundos do perdimento em favor da União de valores numerários (como, por exemplo, moeda, cheques ou títulos) objeto do crime de tráfico ilícito de substâncias entorpecentes ou drogas afins, previstos tanto no inciso I do art. 1º da Lei nº 9.613/98, quanto nos arts. 33 a 39 da Lei nº 11.343/2006.</t>
  </si>
  <si>
    <t>Produtos de Depósitos Abandonados (Dinheiro ou Objetos de Valor)</t>
  </si>
  <si>
    <t>Registra o valor total da arrecadação decorrente do produto de depósitos abandonados (dinheiro ou objetos de valor) sendo originária da extinção de contratos de depósito regular e voluntário de bens de qualquer espécie por rescisão de prazo.</t>
  </si>
  <si>
    <t>Receita de Bens e Valores Perdidos em Favor da União</t>
  </si>
  <si>
    <t>Registra o valor da arrecadação de Receita gerada pela alienação de bens, direitos e valores, objeto da pena de perdimento em favor da União.</t>
  </si>
  <si>
    <t>Receita de Bens e Valores Alienados em Favor da União</t>
  </si>
  <si>
    <t>Registra a receita gerada pela alienação de bens, direitos e valores, objeto da pena de perdimento em favor da União.</t>
  </si>
  <si>
    <t>Receita de Reversão de Garantias em Favor da União</t>
  </si>
  <si>
    <t>Registra a receita gerada pela incorporação de valores perdidos em favor da União, quando nos casos de reversão de depósito de garantias, ou outros assemelhados, nos casos relacionados a contratos administrativos.</t>
  </si>
  <si>
    <t>Receita Decorrente da Não Aplicação de Incentivos Fiscais em Projetos Culturais e pela Indústria Cinematográfica</t>
  </si>
  <si>
    <t>Registra o valor da receita proveniente da não aplicação ou não comprometimento integral de incentivos fiscais em projetos culturais, e por contribuintes da indústria cinematográfica nacional.</t>
  </si>
  <si>
    <t>A - Portaria SOF nº 189, de 22 DEZ 2014.</t>
  </si>
  <si>
    <t>Receita Decorrente da Não Aplicação de Incentivos Fiscais Relativos à Lei Rouanet</t>
  </si>
  <si>
    <t>Registra as receitas advindas da devolução de recursos referentes ao abatimento de Imposto de Renda concedido pela Lei Rouanet (Lei nº 8.313, de 23 de dezembro de 1991), no caso de não aplicação dos referidos recursos no desenvolvimento de projetos culturais, produção de obras audiovisuais e cinematográficas brasileiras no devido prazo legal.</t>
  </si>
  <si>
    <t>I - Portaria SOF nº 189, de 22 DEZ 2014.</t>
  </si>
  <si>
    <t>Receita Decorrente da Não Aplicação de Incentivos Fiscais Relativos à Lei do Audiovisual</t>
  </si>
  <si>
    <t>Registra as receitas advindas da devolução de recursos referentes ao abatimento de Imposto de Renda concedido pela Lei do Audiovisual (Lei nº 8.685, de 20 de julho de
1993), no caso de não aplicação dos referidos recursos no desenvolvimento de projetos culturais, produção de obras audiovisuais e cinematográficas brasileiras no devido prazo legal.</t>
  </si>
  <si>
    <t>Receita de Direitos “Antidumping” e dos Direitos Compensatórios</t>
  </si>
  <si>
    <t>Registra a receita decorrente da imposição de direitos “antidumping” e de direitos compensatórios, cobrada mediante a aplicação de percentual da margem de “dumping” ou do montante de subsídios suficiente para sanar dano ou ameaça de dano à indústria doméstica brasileira.</t>
  </si>
  <si>
    <t>Demais Receitas para o Desenvolvimento do Desporto</t>
  </si>
  <si>
    <t>Registra o valor das demais receitas para o desenvolvimento do desporto, tais como doações, legados e patrocínios; penalidades disciplinares pecuniárias aplicadas aos atletas profissionais; 1%  do valor da indenização fixada pela entidade cedente, no caso de cessão de atleta a entidade estrangeira; 1%  do valor do contrato do atleta profissional pertencente ao Sistema Federal de Desporto, devido e recolhido pela entidade contratante; 1%  da arrecadação proveniente das competições organizadas pelas entidades federais de administração do desporto profissional etc.</t>
  </si>
  <si>
    <t>Receita Decorrente de Medidas de Suspensão de Concessões dos Direitos de Propriedade Intelectual</t>
  </si>
  <si>
    <t>Registra os recursos decorrentes das medidas de suspensão de concessões dos direitos de propriedade intelectual.</t>
  </si>
  <si>
    <t>Receita de Participação do Seguro – DPVAT – Sistema Nacional de Trânsito</t>
  </si>
  <si>
    <t>Registra o valor da arrecadação de receita de participação do Seguro Obrigatório de Danos Pessoais Causados por Veículos Automotores de Via Terrestre - DPVAT -,pela rede bancária e repassados diretamente e sem qualquer retenção.</t>
  </si>
  <si>
    <t>A - Portaria SOF nº 57, de 25 JUN 2012.
A - Portaria SOF nº 68, de 26 JUL 2012.</t>
  </si>
  <si>
    <t>Receita de Reserva Global de Reversão</t>
  </si>
  <si>
    <t>Registra o valor da receita com recursos oriundos de reserva global de reversão de 2% destinados à ANEEL para custear seus dispêndios com projetos e atividades relativos a hidrologia, hidrometeorologia, operação de rede hidrometeorológica e fiscalização nacional, e fiscalização de energia elétrica.</t>
  </si>
  <si>
    <t>Recolhimento do Beneficiário ao Fundo de Saúde Militar</t>
  </si>
  <si>
    <t>Registra o valor da receita incidente sobre a remuneração dos militares e destina-se à constituição de Fundos de Saúde, em cada uma das Forças Armadas, que visem ao custeio do atendimento médico-hospitalar de militares e de seus dependentes (MP nº 2.215-10, de 31/08/01).</t>
  </si>
  <si>
    <t>Contribuição Voluntária – Montepio Civil</t>
  </si>
  <si>
    <t>Contribuição efetuada por funcionários públicos civis inscritos no montepio. É calculada com base nos vencimentos e acréscimos percebidos mensalmente pelo servidor.</t>
  </si>
  <si>
    <t>Receita de Seguros decorrente da Indenização por Sinistro</t>
  </si>
  <si>
    <t xml:space="preserve">Receita proveniente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 </t>
  </si>
  <si>
    <t>A - Portaria SOF nº 122, de 12 NOV 2012.</t>
  </si>
  <si>
    <t>Receita de Leilão de Cotas de Importação</t>
  </si>
  <si>
    <t>Receita decorrente da realização de leilão de cotas de importação, medida de salvaguarda destinada a proteger a produção nacional, por meio da imposição de quotas quantitativas definidas em leilão. Tal receita destina-se ao Ministério do Desenvolvimento, Indústria e Comércio Exterior.</t>
  </si>
  <si>
    <t>Recolhimento e Transferência de Depósitos Judiciais e Extrajudiciais</t>
  </si>
  <si>
    <t xml:space="preserve">Receita decorrente dos depósitos judiciais e extrajudiciais, em dinheiro, de valores referentes a tributos e contribuições federais, inclusive seus acessórios, administrados pela Secretaria da Receita Federal do Brasil do Ministério da Fazenda recolhidos nas instituições financeiras. </t>
  </si>
  <si>
    <t>Recursos Decorrentes da Prestação de Contas de Campanha Eleitoral</t>
  </si>
  <si>
    <t>Registra recursos, em dinheiro ou estimáveis em dinheiro – inclusive na forma de publicidade de qualquer espécie – recebidos por partido político, comitê financeiro ou candidato, cuja origem advenha de fontes vedadas ou fontes não identificadas.</t>
  </si>
  <si>
    <t>Recursos Decorrentes da Prestação de Contas eleitorais – Fontes Vedadas</t>
  </si>
  <si>
    <t>Registra recursos, em dinheiro ou estimáveis em dinheiro – inclusive na forma de publicidade de qualquer espécie – recebidos por partido político, comitê financeiro ou candidato, cuja origem advenha de fontes vedadas, discriminadas pelo arts. 24 da Lei nº 9.504/97 e art. 15 da Resolução TSE nº 23.217/2010, e no art. 12 da Resolução TSE nº 23.432/2014.</t>
  </si>
  <si>
    <t>Portaria SOF nº 14, de 13 de ABR 2015</t>
  </si>
  <si>
    <t>Recursos Decorrentes da Prestação de Contas Eleitorais – Fontes não Identificadas</t>
  </si>
  <si>
    <t>Registra recursos, de origem não identificadas recebidos por partido político, comitê financeiro ou candidato, conforme art. 24 da Resolução TSE nº 23.217/2010, e no art. 13 da Resolução TSE nº 23.432/2014.</t>
  </si>
  <si>
    <t>Portaria SOF nº 14, de 13 de ABR  2015</t>
  </si>
  <si>
    <t>Recursos Decorrentes da Prestação de Contas de Campanha Eleitoral - Sobras de Campanha Plebiscitária</t>
  </si>
  <si>
    <t>Recolhimento dos valores apurados como sobras de campanha plebiscitária, conforme estabelece, por exemplo, o art. 13 da Resolução TSE no 23.348, de 18 de agosto de 2011, que dispõe sobre a arrecadação e a aplicação de recursos e sobre a prestação de contas nos plebiscitos do Estado do Pará.</t>
  </si>
  <si>
    <t>Disponibilidades de Recursos do Fundo Social</t>
  </si>
  <si>
    <t>Registra recursos destinados a cumprir as finalidades legais do Fundo Social, mediante aplicação em programas e projetos voltados ao desenvolvimento social e regional, combate à pobreza e ao desenvolvimento da educação, da cultura, do esporte, da saúde pública, da ciência e tecnologia, do meio ambiente e de mitigação e adaptação às mudanças climáticas, de acordo com o art. 47 da Lei nº 12.351, de 22 de dezembro de 2010.</t>
  </si>
  <si>
    <t>Receita de Contrapartida de Subvenções ou Subsídios</t>
  </si>
  <si>
    <t>Registra a arrecadação de recursos decorrentes de contrapartida por parte de beneficiários de programas de concessão de subvenções ou subsídios.</t>
  </si>
  <si>
    <t>Receita de Variação Cambial</t>
  </si>
  <si>
    <t>Registra o valor total da receita arrecadada relativa às diferenças, para maior, de câmbio ocorridas em depósitos bancários ou transferências de recursos financeiros em moeda estrangeira.</t>
  </si>
  <si>
    <t>Outras Receitas Eventuais</t>
  </si>
  <si>
    <t>Registra o valor total da receita auferida em caráter não permanente ou eventual pelos órgãos e demais entidades da administração pública.</t>
  </si>
  <si>
    <t>Outras Receitas</t>
  </si>
  <si>
    <t>Englobam as demais receitas que não se enquadram nos itens anteriores.</t>
  </si>
  <si>
    <t>Outras Receitas - Primárias</t>
  </si>
  <si>
    <t>Registra a arrecadação das receitas primárias que não se enquadram nos itens anteriores.</t>
  </si>
  <si>
    <t>I - Portaria SOF nº 75, de 25 AGO 2014.</t>
  </si>
  <si>
    <t>Outras Receitas - Financeiras</t>
  </si>
  <si>
    <t>Registra a arrecadação das receitas financeiras que não se enquadram nos itens anteriores.</t>
  </si>
  <si>
    <t>Receitas de Capital</t>
  </si>
  <si>
    <t>Registra o valor total da categoria econômica que compreende as operações de crédito, alienação de bens, amortização de empréstimos, transferências de capital e outras.</t>
  </si>
  <si>
    <t>Operações de Crédito</t>
  </si>
  <si>
    <t>Registra o valor total da receita decorrente da colocação de títulos públicos ou de empréstimos obtidos junto a entidades estatais ou particulares internas ou externas.</t>
  </si>
  <si>
    <t>Operações de Crédito Internas</t>
  </si>
  <si>
    <t>Registra o valor total da arrecadação decorrente da colocação no mercado interno de títulos públicos, ou de empréstimos obtidos junto a entidades estatais ou particulares.</t>
  </si>
  <si>
    <t>Títulos de Responsabilidade do Tesouro</t>
  </si>
  <si>
    <t>Registra o valor da arrecadação de receita decorrente da colocação no mercado interno de títulos do governo federal, estadual ou municipal.</t>
  </si>
  <si>
    <t>Títulos de Responsabilidade do Tesouro – Refinanciamento da Dívida Pública</t>
  </si>
  <si>
    <t>Registra o valor da arrecadação de receita decorrente da colocação no mercado interno de títulos do governo federal, estadual ou municipal, para a dívida pública.</t>
  </si>
  <si>
    <t>Títulos da Dívida Agrária - TDA</t>
  </si>
  <si>
    <t>Emitidos pelo Tesouro Nacional, destinados ao cumprimento das indenizações por desapropriações de imóveis rurais para fins de colonização e reforma agrária, dentro das ações previstas no Plano Nacional de Reforma Agrária.</t>
  </si>
  <si>
    <t>Títulos de Responsabilidade do Tesouro – Outras Aplicações</t>
  </si>
  <si>
    <t>Registra o valor da arrecadação de receita decorrente da colocação no mercado interno de títulos do governo federal, estadual ou municipal, oriundos de outras aplicações.</t>
  </si>
  <si>
    <t>Obrigações do Fundo Nacional de Desenvolvimento – FND</t>
  </si>
  <si>
    <t xml:space="preserve">Registra o valor da receita do FND proveniente da emissão de obrigações de longo prazo, com o objetivo de captar recursos junto a investidores, pessoas jurídicas de direito público ou privado, ou pessoas naturais. </t>
  </si>
  <si>
    <t>Empréstimos Compulsórios</t>
  </si>
  <si>
    <t>Registra o valor da arrecadação de receita referente a recursos retidos para o atendimento de necessidade emergencial, obtidos com os empréstimos compulsórios.</t>
  </si>
  <si>
    <t>Operações de Crédito Internas - Contratuais</t>
  </si>
  <si>
    <t>Registra o valor total da arrecadação de receita com operações de crédito internas contratuais.</t>
  </si>
  <si>
    <t>Operações de Crédito Internas para Programas de Educação</t>
  </si>
  <si>
    <t>Registra o valor da arrecadação de receita com operações de crédito internas relativas a programas de educação.</t>
  </si>
  <si>
    <t>Operações de Crédito Internas para Programas de Saúde</t>
  </si>
  <si>
    <t>Registra o valor da arrecadação de receita com operações de crédito internas relativas a programas de saúde.</t>
  </si>
  <si>
    <t>Operações de Crédito Internas para Programas de Saneamento</t>
  </si>
  <si>
    <t>Registra o valor da arrecadação de receita com operações de crédito internas relativas a programas de saneamento.</t>
  </si>
  <si>
    <t>Operações de Crédito Internas para Programas de Meio Ambiente</t>
  </si>
  <si>
    <t>Registra o valor da arrecadação de receita com operações de crédito internas relativas a programas de meio ambiente.</t>
  </si>
  <si>
    <t>Operações de Crédito Internas para Programas de Modernização da Administração Pública</t>
  </si>
  <si>
    <t>Registra o valor da arrecadação da receita com operações de crédito internas relativas a programas de modernização da máquina pública.</t>
  </si>
  <si>
    <t>Operações de Crédito Internas para Refinanciamento da Dívida Contratual</t>
  </si>
  <si>
    <t>Registra o valor da arrecadação da receita com operações de crédito internas para refinanciamento da dívida contratual.</t>
  </si>
  <si>
    <t>Operações de Crédito Internas para Programas de Moradia Popular</t>
  </si>
  <si>
    <t>Registra o valor da arrecadação da receita de operações de crédito internas relativas a programas de moradia popular.</t>
  </si>
  <si>
    <t>Outras Operações de Crédito Internas – Contratuais</t>
  </si>
  <si>
    <t>Registra o valor total da arrecadação de receita com outras operações de crédito internas contratuais.</t>
  </si>
  <si>
    <t>Outras Operações de Crédito Internas</t>
  </si>
  <si>
    <t>Registra o valor total da arrecadação com outras operações de créditos internas. Classificam-se nesta conta quaisquer receitas provenientes de operações de crédito obtidas pelo governo no mercado interno, exceto aquelas originárias da venda de títulos da dívida pública.</t>
  </si>
  <si>
    <t>Operações de Crédito Externas</t>
  </si>
  <si>
    <t>Registra o valor total da arrecadação da receita decorrente da colocação de títulos públicos ou de empréstimos obtidos junto a organizações estatais ou particulares, sediadas no exterior.</t>
  </si>
  <si>
    <t>Registra o valor da arrecadação de receita de títulos do governo federal, estadual ou municipal colocados no mercado externo.</t>
  </si>
  <si>
    <t>Registra o valor da arrecadação de receita de títulos públicos, colocados no mercado para refinanciamento da dívida pública.</t>
  </si>
  <si>
    <t>Títulos de Responsabilidade do Tesouro - Outras Aplicações</t>
  </si>
  <si>
    <t>Registra o valor da arrecadação de receita de títulos públicos colocados no mercado para outras aplicações.</t>
  </si>
  <si>
    <t>Operações de Crédito Externas – Contratuais</t>
  </si>
  <si>
    <t>Registra o valor total da arrecadação de receita com operações de crédito externas contratuais.</t>
  </si>
  <si>
    <t>Operações de Crédito Externas para Programas de Educação</t>
  </si>
  <si>
    <t>Registra o valor da arrecadação de receita com operações de crédito externas relativas a programas de educação.</t>
  </si>
  <si>
    <t>Operações de Crédito Externas para Programas de Saúde</t>
  </si>
  <si>
    <t>Registra o valor da arrecadação de receita com operações de crédito externas relativas a programas de saúde.</t>
  </si>
  <si>
    <t>Operações de Crédito Externas para Programas de Saneamento</t>
  </si>
  <si>
    <t>Registra o valor da arrecadação de receita com operações de crédito externas relativas a programas de saneamento.</t>
  </si>
  <si>
    <t>Operações de Crédito Externas para Programas de Meio Ambiente</t>
  </si>
  <si>
    <t>Registra o valor da arrecadação de receita com operações de crédito externas relativas a programas de meio ambiente.</t>
  </si>
  <si>
    <t>Operações de Crédito Externas para Programas de Modernização da Administração Pública</t>
  </si>
  <si>
    <t>Registra o valor da arrecadação de receita com operações de crédito externas relativas a programas de modernização da máquina pública.</t>
  </si>
  <si>
    <t>Operações de Crédito Externas para Refinanciamento da Dívida Contratual</t>
  </si>
  <si>
    <t>Registra o valor da arrecadação da receita com operações de crédito externas para refinanciamento da dívida contratual.</t>
  </si>
  <si>
    <t>Outras Operações de Crédito Externas - Contratuais</t>
  </si>
  <si>
    <t>Registra o valor total da arrecadação de receita com outras operações de crédito externas contratuais.</t>
  </si>
  <si>
    <t>Outras Operações de Crédito Externas</t>
  </si>
  <si>
    <t>Registra o valor total da arrecadação de receita com as demais operações de crédito externas não contempladas no plano de contas.</t>
  </si>
  <si>
    <t>Alienação de Bens</t>
  </si>
  <si>
    <t>Registra o valor total da receita decorrente da alienação de bens móveis e imóveis.</t>
  </si>
  <si>
    <t>Alienação de Bens Móveis</t>
  </si>
  <si>
    <t>Registra o valor total da arrecadação da receita de alienação de bens móveis tais como: títulos, mercadorias, bens inservíveis ou  desnecessários e outros.</t>
  </si>
  <si>
    <t>Alienação de Títulos Mobiliários</t>
  </si>
  <si>
    <t>Registra o valor total da receita arrecadada com a alienação de títulos e valores mobiliários.</t>
  </si>
  <si>
    <t>Alienação de Estoques</t>
  </si>
  <si>
    <t>Registra o valor total da receita proveniente da venda de estoques públicos ou privados, em consonância com a política agrícola nacional.</t>
  </si>
  <si>
    <t>Alienação de Estoques da Política de Garantia de Preços Mínimos – PGPM</t>
  </si>
  <si>
    <t>Registra o valor da arrecadação de receitas proveniente da venda de produtos agrícolas contemplados pela Política de Garantia de Preços Mínimos – PGPM.</t>
  </si>
  <si>
    <t>Alienação de Estoques Reguladores – PGPM</t>
  </si>
  <si>
    <t>Registra o valor da arrecadação de receita proveniente da venda de produtos agrícolas contemplados pela Política de Garantia de Preços Mínimos - PGPM, com prioridade para os produtos básicos.</t>
  </si>
  <si>
    <t>Alienação de Estoques Estratégicos – PGPM</t>
  </si>
  <si>
    <t>Registra o valor da arrecadação da receita proveniente da alienação de Estoques Estratégicos Vinculados à Política de Garantia de Preços Mínimos – PGPM.</t>
  </si>
  <si>
    <t>Alienação de Estoques Destinados a Vendas em Balcão – PGPM</t>
  </si>
  <si>
    <t>Registra o valor da arrecadação de receita originária das vendas dos produtos agrícolas disponíveis nos estoques governamentais, aos pequenos e médios produtores, a preços compatíveis com os praticados em leilões públicos.</t>
  </si>
  <si>
    <t>Alienação de Estoques Comerciais e Sociais – Comercialização</t>
  </si>
  <si>
    <t>Registra o valor da arrecadação de receita proveniente da venda de produtos destinados a atender programas de abastecimento alimentar.</t>
  </si>
  <si>
    <t>Alienação de Estoques Destinados a Programas Sociais e Institucionais – Comercialização</t>
  </si>
  <si>
    <t>Registra o valor da arrecadação de receita proveniente da venda de produtos alimentícios, higiene e limpeza, destinados ao atendimento de programas institucionais de abastecimento alimentar.</t>
  </si>
  <si>
    <t>Alienação de Estoques por Atacado – Comercialização</t>
  </si>
  <si>
    <t>Registra o valor da arrecadação da receita proveniente da venda de produtos diversos, de caráter emergencial, objeto de parcerias com entidades públicas ou privadas, para atender a programas assistenciais na área alimentar.</t>
  </si>
  <si>
    <t>Alienação de Estoques Adquiridos em Consignação – Comercialização</t>
  </si>
  <si>
    <t>Registra o valor da arrecadação de receitas provenientes da venda de estoques comerciais e sociais de produtos adquiridos em consignação.</t>
  </si>
  <si>
    <t>Alienação de Estoques do Programa de Aquisição de Alimentos – PAA</t>
  </si>
  <si>
    <t xml:space="preserve">Registra o valor da arrecadação de receitas provenientes da venda de produtos agropecuários adquiridos à conta do Programa de aquisição de alimentos - PAA. </t>
  </si>
  <si>
    <t>Alienação de Estoques Adquiridos para Combate à Fome e Segurança Alimentar</t>
  </si>
  <si>
    <t>Registra o valor da arrecadação de receitas de alienação de estoques de alimentos pela Companhia Nacional de Abastecimento - CONAB cujos produtos foram adquiridos mediante recursos transferidos pelo Ministério do Desenvolvimento Social - MDS.</t>
  </si>
  <si>
    <t>Alienação de Estoques Adquiridos da Agricultura Familiar</t>
  </si>
  <si>
    <t>Registra o valor da arrecadação de receitas de Alienação de estoques de alimentos pela Companhia Nacional de Abastecimento - CONAB cujos produtos foram adquiridos mediante recursos transferidos pelo Ministério do Desenvolvimento Agrário - MDA.</t>
  </si>
  <si>
    <t>Alienação de Estoques de Café – FUNCAFÉ</t>
  </si>
  <si>
    <t>Registra o valor da arrecadação de receitas de alienação de estoques do Fundo de Defesa da Economia Cafeeira – FUNCAFÉ.</t>
  </si>
  <si>
    <t>Alienação de Estoques do Tesouro Afetos ao FUNCAFÉ</t>
  </si>
  <si>
    <t>Registra o valor da arrecadação de receitas de alienação de estoques de café do Tesouro Nacional que estão sob guarda do Fundo de Defesa da Economia Cafeeira - FUNCAFÉ.</t>
  </si>
  <si>
    <t>Alienação de Estoques Próprios do FUNCAFÉ</t>
  </si>
  <si>
    <t>Registra o valor da arrecadação de receita de alienação de estoques de café próprios do Fundo de Defesa da Economia Cafeeira - FUNCAFÉ.</t>
  </si>
  <si>
    <t>Outras Aplicações de Estoques</t>
  </si>
  <si>
    <t>Registra o valor da receita de outras alienações de estoques, não classificadas nos itens anteriores.</t>
  </si>
  <si>
    <t>Alienação de Animais Reprodutores e Matrizes</t>
  </si>
  <si>
    <t>Registra o valor da arrecadação de receita de alienação de animais reprodutores e matrizes.</t>
  </si>
  <si>
    <t>Alienação de Veículos</t>
  </si>
  <si>
    <t>Receita proveniente da alienação de veículos.</t>
  </si>
  <si>
    <t>Alienação de Móveis e Utensílios</t>
  </si>
  <si>
    <t>Receita proveniente da alienação de móveis e utensílios.</t>
  </si>
  <si>
    <t>Alienação de Equipamentos</t>
  </si>
  <si>
    <t>Receita proveniente da alienação de equipamentos.</t>
  </si>
  <si>
    <t>Alienação de Outros Bens Móveis</t>
  </si>
  <si>
    <t>Registra o valor total da arrecadação com alienação de outros bens móveis que não se enquadram nos itens anteriores.</t>
  </si>
  <si>
    <t>Alienação de Bens Imóveis</t>
  </si>
  <si>
    <t>Registra o valor total da arrecadação da receita de alienação de bens imóveis, residenciais ou não, de propriedade da União, Estados ou Municípios.</t>
  </si>
  <si>
    <t>Alienação de Imóveis Rurais para Colonização e Reforma Agrária</t>
  </si>
  <si>
    <t>Registra o valor da arrecadação de receita de alienação de bens imóveis rurais para colonização e reforma agrária.</t>
  </si>
  <si>
    <t>Alienação de Bens Imóveis de Domínio da União</t>
  </si>
  <si>
    <t>Registra as receitas oriundas da alienação de domínio útil ou pleno de imóveis da União.</t>
  </si>
  <si>
    <t>Alienação de Bens Imóveis de Domínio da União – Domínio Pleno</t>
  </si>
  <si>
    <t>Registra o valor das receitas de Alienação de Bens Imóveis de Domínio da União – Domínio Pleno.</t>
  </si>
  <si>
    <t>Alienação de Bens Imóveis de Domínio da União – Domínio Útil</t>
  </si>
  <si>
    <t>Registra o valor das receitas de Alienação de Bens Imóveis de Domínio da União – Domínio Útil.</t>
  </si>
  <si>
    <t>Alienação de Bens Imóveis de Domínio da União – Domínio Direto</t>
  </si>
  <si>
    <t>Registra o valor das receitas de Alienação de Bens Imóveis de Domínio da União – Domínio Direto.</t>
  </si>
  <si>
    <t>Receita da Alienação de Bens Imóveis Residenciais de Propriedade da União, e dos Vinculados ou Incorporados ao FRHB, situados no Distrito Federal</t>
  </si>
  <si>
    <t>Registra a receita decorrente do pagamento pela alienação de bens imóveis residenciais de propriedade da União situados no DF.</t>
  </si>
  <si>
    <t>Alienação de Embarcações</t>
  </si>
  <si>
    <t>Registra o valor da arrecadação de receita de alienação de embarcações que forem consideradas como bens imóveis.</t>
  </si>
  <si>
    <t>Alienação de Imóveis Rurais</t>
  </si>
  <si>
    <t>Registra o valor da arrecadação de receita de alienação de imóveis rurais.</t>
  </si>
  <si>
    <t>Alienação de Imóveis Urbanos</t>
  </si>
  <si>
    <t>Registra o valor da arrecadação de receita de alienação de imóveis urbanos.</t>
  </si>
  <si>
    <t>Alienação de Outros Bens Imóveis</t>
  </si>
  <si>
    <t>Registra o valor total da arrecadação com alienação de outros bens imóveis não classificados nos itens anteriores.</t>
  </si>
  <si>
    <t>Amortização de Empréstimos</t>
  </si>
  <si>
    <t>Registra o valor total da receita relativa à amortização de empréstimos concedidos em títulos e contratos.</t>
  </si>
  <si>
    <t>Amortização de Empréstimos – BEA/BIB</t>
  </si>
  <si>
    <t xml:space="preserve">Registra o valor da arrecadação de receitas provenientes do programa de renegociação da dívida externa brasileira realizado em 1989, para reescalonamento da inadimplência de Bônus do Governo Brasileiro (Brazil Investiment Bond – BIB), com a finalidade de financiar a parcela da dívida dos três níveis do setor público junto aos bancos privados estrangeiros que não se interessaram em participar do referido acordo. </t>
  </si>
  <si>
    <t>Amortização Proveniente da Execução de Garantia – Operações de Crédito</t>
  </si>
  <si>
    <t>Registra o valor total da arrecadação de receita proveniente da execução de garantia de operações de crédito.</t>
  </si>
  <si>
    <t>Amortização Proveniente da Execução de Garantia – Operações de Crédito Internas</t>
  </si>
  <si>
    <t>Registra o valor da arrecadação de receita proveniente da execução de garantia de operações de crédito internas.</t>
  </si>
  <si>
    <t>Amortização Proveniente da Execução de Garantia – Operações de Crédito Externas</t>
  </si>
  <si>
    <t>Registra o valor da arrecadação de receita proveniente da execução de garantia de operações de crédito externas.</t>
  </si>
  <si>
    <t>Amortização de Empréstimos – Estados e Municípios</t>
  </si>
  <si>
    <t xml:space="preserve">Registra o valor total da arrecadação das receitas provenientes da amortização de empréstimos aos Estados e Municípios. </t>
  </si>
  <si>
    <t>Amortização de Empréstimos – Refinanciamento de Dívida de Médio e Longo Prazo</t>
  </si>
  <si>
    <t>Registra o valor total da receita auferida com a amortização, financiamento e refinanciamento de empréstimos.</t>
  </si>
  <si>
    <t>Amortizações de Empréstimos – POOC</t>
  </si>
  <si>
    <t>Registra o valor das receita provenientes de retornos das operações de crédito; os valores provenientes da venda dos produtos agropecuários adquiridos; os recursos oriundos de outras fontes internas e externas que se destinem ao financiamento de tais operações; os rendimentos das operações de empréstimos; o resultado financeiro de exercício anterior; os ressarcimentos dos subsídios diretos ou indiretos concedidos na realização dessas operações; o ressarcimento das despesas relativas a comissões, taxas, armazenamento e remoção de produtos agropecuários adquiridos. Esses recursos destinam-se, no âmbito das operações oficiais de crédito, às despesas relacionadas com o financiamento de programas de custeio e ao investimento agropecuário e de investimento agroindustrial; à aquisição e ao financiamento da comercialização de produtos agrícolas; ao financiamento para a formação de estoques reguladores de produtos agropecuários e ao financiamento de exportações.</t>
  </si>
  <si>
    <t>Outras Amortizações de Empréstimos</t>
  </si>
  <si>
    <t>Registra o valor total da receita proveniente de pagamento de parcelas de outros empréstimos, financiamentos e refinanciamentos que não se enquadram nos itens anteriores.</t>
  </si>
  <si>
    <t>Amortização de Empréstimos – Em Títulos</t>
  </si>
  <si>
    <t>Registra o valor dos recursos recebidos como amortização de empréstimos em títulos.</t>
  </si>
  <si>
    <t>Amortização de Empréstimos – Em Contratos</t>
  </si>
  <si>
    <t>Registra o valor total da receita decorrente de amortização em contratos de financiamento celebrados entre a União e as unidades da federação, ou entre os entes da federação, estando a União autorizada a receber bens, direitos e ações. Os Estados poderão utilizar os créditos não repassados pela União, relativos à atualização monetária do IPI -Exportação.</t>
  </si>
  <si>
    <t>Amortização de Financiamentos</t>
  </si>
  <si>
    <t>Registra o valor total da receita proveniente de retornos de refinanciamentos da dívida interna de Estados, do Distrito Federal e de Municípios, bem como de suas autarquias, fundações públicas e empresas nas quais detenham, direta ou indiretamente, o controle acionário. Esses recursos serão destinados, exclusivamente, ao pagamento de amortizações, juros e encargos da dívida assumida pela União na forma da Lei nº 8.388, de 30 de dezembro de 1991. Retornos de refinanciamentos da dívida externa do setor público brasileiro, na forma estabelecida pela Resolução nº 20, de 20 de junho de 1991, do Senado Federal. Serão aplicados, exclusivamente, nos pagamentos de amortizações e encargos resultantes de operações de crédito externas contraídas pela União para atender esses refinanciamentos. Em ambos os casos, os recursos depositados junto ao Banco Central do Brasil, para pagamento dessas dívidas, foram transferidos para o Tesouro Nacional e utilizados na amortização da dívida pública federal interna.</t>
  </si>
  <si>
    <t>Amortização de Financiamentos de Bens</t>
  </si>
  <si>
    <t>Registra o valor total receita decorrente de amortização de bens.</t>
  </si>
  <si>
    <t>Amortização de Financiamentos de Projetos</t>
  </si>
  <si>
    <t>Registra o valor total receita decorrente de amortização de projetos.</t>
  </si>
  <si>
    <t>Amortização de Financiamento do Fundo de Financiamento ao Estudante do Ensino Superior – FIES</t>
  </si>
  <si>
    <t>Registra o valor da receita proveniente de amortização de financiamento do Fundo de Financiamento ao Estudante do Ensino Superior.</t>
  </si>
  <si>
    <t>Amortização de Financiamentos à Estocagem de Álcool Etílico Combustível</t>
  </si>
  <si>
    <t>Registra o valor da receita decorrente de amortização de financiamentos à estocagem de álcool etílico combustível.</t>
  </si>
  <si>
    <t>Amortização de Empréstimos Diversos</t>
  </si>
  <si>
    <t>Transferências de Capital</t>
  </si>
  <si>
    <t xml:space="preserve">Registra o valor total das transferências de capital para outra esfera de governo (intergovernamentais), instituições privadas, exterior e/ou pessoas, tendo por finalidade concorrer para a formação de um bem de capital, estando vinculadas à constituição ou aquisição do mesmo. </t>
  </si>
  <si>
    <t>Registra o valor total das receitas recebidas por meio de transferências de capital da União recebidas pelas entidades da administração Federal, Estadual, do Distrito Federal e Municipal inclusive suas fundações instituídas pelo poder público.</t>
  </si>
  <si>
    <t>Registra o valor das transferências de capital da União recebidas pelos Estados, Distrito Federal e Municípios, referentes ao Sistema Único de Saúde – SUS, oriundas do Fundo Nacional de Saúde.</t>
  </si>
  <si>
    <t>Transferências de Recursos Destinados a Programas de Educação</t>
  </si>
  <si>
    <t>Registra o valor das transferências de capital da União recebidas pelos Estados, Distrito Federal e Municípios, referentes a programas de educação.</t>
  </si>
  <si>
    <t>Registra o valor das transferências de capital da União recebidas pelos consórcios públicos, mediante contrato ou outro instrumento.</t>
  </si>
  <si>
    <t>Registra o valor total das receitas recebidas através de transferência de outros recursos do Tesouro Nacional que não se enquadrem nos itens anteriores, tais como os recursos diretamente arrecadados por órgãos da administração direta, em especial os órgãos autônomos instituídos com base no art. 172 do Decreto-Lei nº 200/67, transferidos aos respectivos fundos.</t>
  </si>
  <si>
    <t xml:space="preserve">Registra o valor total dos recursos recebidos pelas demais esferas de governo e respectivas entidades da administração descentralizada, transferidos pelos Estados. </t>
  </si>
  <si>
    <t>Registra o valor total dos recursos recebidos pelas demais esferas de governo e respectivas entidades da administração descentralizada, destinados ao Sistema Único de Saúde, transferidos pelos Estados, exceto as transferências de convênios.</t>
  </si>
  <si>
    <t>Registra o valor total dos recursos recebidos pelas demais esferas de governo e respectivas entidades da administração descentralizada, destinados a programas de educação, transferidos pelos Estados, exceto as transferências de convênios.</t>
  </si>
  <si>
    <t>Registra o valor das transferências de capital dos Estados recebidas pelos consórcios públicos, mediante contrato ou outro instrumento.</t>
  </si>
  <si>
    <t>Registra o valor total das receitas para atender suas necessidades de identificação. As demais esferas de governo poderão desdobrar este item, discriminando os recursos transferidos pelos Estados que não estejam especificados.</t>
  </si>
  <si>
    <t>Registra o valor total dos recursos recebidos pelas demais esferas de governo e de suas entidades da administração descentralizada, transferidos pelos Municípios.</t>
  </si>
  <si>
    <t>Transferências de Recursos Destinados a Programas de Saúde</t>
  </si>
  <si>
    <t>Registra o valor total dos recursos recebidos pelas demais esferas de governo e de suas entidades da administração descentralizada, destinados a programas de saúde, transferidos pelos Municípios.</t>
  </si>
  <si>
    <t>Registra o valor total dos recursos recebidos pelas demais esferas de governo e de suas entidades da administração descentralizada, destinados a programas de educação, transferidos pelos Municípios.</t>
  </si>
  <si>
    <t>Registra o valor das transferências de capital dos Municípios recebidas pelos consórcios públicos, mediante contrato ou outro instrumento.</t>
  </si>
  <si>
    <t>Registra o valor total de outros recursos recebidos pelas demais esferas de governo e de suas entidades da administração descentralizada, transferidos pelos Municípios, não previstos nos itens anteriores.</t>
  </si>
  <si>
    <t>Registra o valor total das receitas recebidas por meio de transferências de instituições privadas que identificam recursos de incentivos fiscais tais como: FINOR, FINAM, FUNRES, EDUCAR, promoção cultural e promoção do desporto amador, creditados diretamente por pessoas jurídicas, em conta de entidades da administração pública. Englobam, ainda, contribuições e doações a governos realizadas por instituições privadas.</t>
  </si>
  <si>
    <t>Registra o valor total dos recursos recebidos de organismos e fundos internacionais, de governos estrangeiros e instituições privadas internacionais.</t>
  </si>
  <si>
    <t>Registra o valor total das receitas recebidas por meio de transferências de pessoas físicas referentes a doações a governos e entidades da administração descentralizada.</t>
  </si>
  <si>
    <t>Transferência de Outras Instituições Públicas</t>
  </si>
  <si>
    <t>Registra o valor total das receitas recebidas por meio de transferências de outras instituições públicas.</t>
  </si>
  <si>
    <t>Registra o valor total dos recursos oriundos de convênios firmados, com ou sem contraprestações de serviços, por entidades públicas de qualquer espécie, ou entre estas e organizações particulares, para a realização de objetivos de interesse comum dos partícipes, destinados a custear despesas de capital.</t>
  </si>
  <si>
    <t>Transferência de Convênios da União e de suas Entidades</t>
  </si>
  <si>
    <t>Registra o valor total dos recursos oriundos de convênios firmados, com ou sem contraprestações de serviços, com a União ou com suas entidades, para a realização de objetivos de interesse comum dos partícipes, e destinados a custear despesas de capital. Quando o convênio for entre entidades federais, a entidade transferidora não poderá integrar o orçamento da seguridade social da União.</t>
  </si>
  <si>
    <t>Transferências de Convênio da União para o Sistema Único de Saúde – SUS</t>
  </si>
  <si>
    <t>Registra o valor dos recursos oriundos de convênios firmados com a saúde, para a realização de objetivos de interesse comum dos partícipes, e destinados a custear despesas de capital.</t>
  </si>
  <si>
    <t>Transferências de Convênio da União destinadas a Programas de Educação</t>
  </si>
  <si>
    <t>Registra o valor dos recursos oriundos de convênios firmados com a União, destinados a programas de educação, para a realização de objetivos de interesse comum dos partícipes, e destinados a custear despesas de capital.</t>
  </si>
  <si>
    <t>Transferências de Convênios da União destinadas a Programas de Saneamento Básico</t>
  </si>
  <si>
    <t>Registra o valor dos recursos oriundos de convênios firmados com a União, destinados a programas de saneamento básico, para a realização de objetivos de interesse comum dos partícipes, e destinados a custear despesas de capital.</t>
  </si>
  <si>
    <t>Transferências de Convênios da União destinadas a Programas de Meio Ambiente</t>
  </si>
  <si>
    <t>Registra o valor dos recursos oriundos de convênios firmados com a União, destinados a programas de meio ambiente, para 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</si>
  <si>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Transferências de Convênios da União destinadas a Programas de Infra-Estrutura em Transporte</t>
  </si>
  <si>
    <t>Registra o valor dos recursos oriundos de convênios firmados com a União, destinados a programas de infra-estrutura em transporte, para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</si>
  <si>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Registra o valor dos recursos oriundos de outros convênios firmados com a União, para a realização de objetivos de interesse comum dos partícipes, e destinados a custear despesas de capital, não previstos nos itens anteriores.</t>
  </si>
  <si>
    <t>Transferências de Convênios dos Estados e do Distrito Federal e de suas Entidades</t>
  </si>
  <si>
    <t>Registra o valor total dos recursos oriundos de convênios firmados com ou sem contraprestações de serviços com Estados ou com o Distrito Federal e respectivas entidades públicas, para a realização de objetivos de interesse comum dos partícipes, destinados a custear despesas de capital.</t>
  </si>
  <si>
    <t>Transferências de Convênios dos Estados para o Sistema Único de Saúde – SUS</t>
  </si>
  <si>
    <t>Registra o valor dos recursos oriundos de convênios firmados com os Estados, destinados ao Sistema Único de Saúde, para a realização de objetivos de interesse comum dos partícipes, e destinados a custear despesas de capital.</t>
  </si>
  <si>
    <t>Transferências de Convênios dos Estados destinadas a Programas de Educação</t>
  </si>
  <si>
    <t>Registra o valor dos recursos oriundos de convênios firmados com os Estados, destinados a programas de educação, para a realização de objetivos de interesse comum dos partícipes, e destinados a custear despesas de capital.</t>
  </si>
  <si>
    <t>Transferências de Convênios dos Estados destinadas a Programas de Saneamento Básico</t>
  </si>
  <si>
    <t>Registrar o valor dos recursos oriundos de convênios firmados com os Estados, destinados a programas de saneamento básico, para a realização de objetivos de interesse comum dos partícipes, e destinados a custear despesas de capital.</t>
  </si>
  <si>
    <t>Transferências de Convênios dos Estados destinadas a Programas de Meio Ambiente</t>
  </si>
  <si>
    <t>Registra o valor dos recursos oriundos de convênios firmados com os Estados, destinados a programas de meio ambiente,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</si>
  <si>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Transferências de Convênios dos Estados destinadas a Programas de Infra-Estrutura em Transporte</t>
  </si>
  <si>
    <t>Registra o valor dos recursos oriundos de convênios firmados com os Estados, destinados a programas de infra-estrutura em transporte,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</si>
  <si>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Registra o valor dos recursos oriundos de outros convênios dos Estados, para a realização de objetivos de interesse comum dos partícipes, e destinados a custear despesas de capital, não previstos nos itens anteriores.</t>
  </si>
  <si>
    <t>Transferências de Convênios dos Municípios e de suas Entidades</t>
  </si>
  <si>
    <t>Registra o valor total dos recursos oriundos de convênios firmados, com ou sem contraprestações de serviços com Municípios ou com suas entidades públicas, para a realização de objetivos de interesse comum dos partícipes, destinados a custear despesas de capital.</t>
  </si>
  <si>
    <t>Transferências de Convênios dos Municípios destinados a Programas de Saúde</t>
  </si>
  <si>
    <t>Registra o valor dos recursos oriundos de convênios firmados com os Municípios, destinados a programas de saúde, para a realização de objetivos de interesse comum dos partícipes, e destinados a custear despesas de capital.</t>
  </si>
  <si>
    <t>Transferências de Convênios dos Municípios destinadas a Programas de Educação</t>
  </si>
  <si>
    <t>Registra o valor dos recursos oriundos de convênios firmados com os Municípios, destinados a programas de educação, para a realização de objetivos de interesse comum dos partícipes, e destinados a custear despesas de capital.</t>
  </si>
  <si>
    <t>Registra o valor dos recursos oriundos de outros convênios dos Municípios, para a realização de objetivos de interesse comum dos partícipes, e destinados a custear despesas de capital, não previstos nos itens anteriores.</t>
  </si>
  <si>
    <t>Transferências de Convênios de Instituições Privadas</t>
  </si>
  <si>
    <t>Registra o valor total dos recursos oriundos de convênios firmados, com ou sem contraprestações de serviços, com instituições privadas, para a realização de objetivos de interesse comum dos partícipes, destinados a custear despesas de capital.</t>
  </si>
  <si>
    <t>Transferências de Convênios do Exterior</t>
  </si>
  <si>
    <t>Registra o valor total das receitas recebidas por meio de transferências de capital para o combate à fome.</t>
  </si>
  <si>
    <t>Registra o valor total das receitas recebidas por meio de transferências de capital provenientes do exterior para o combate à fome.</t>
  </si>
  <si>
    <t>Registra o valor total das receitas recebidas por meio de transferências de capital provenientes de pessoas jurídicas para o combate à fome.</t>
  </si>
  <si>
    <t>Registra o valor total das receitas recebidas por meio de transferências de capital provenientes de pessoas físicas para o combate à fome.</t>
  </si>
  <si>
    <t>Registra o valor total das receitas recebidas por meio de transferências de capital provenientes de depósitos não identificados destinados ao combate à fome.</t>
  </si>
  <si>
    <t>Outras Receitas de Capital</t>
  </si>
  <si>
    <t xml:space="preserve">Registra o valor total arrecadado com outras receitas vinculadas ao acréscimo patrimonial da unidade. </t>
  </si>
  <si>
    <t>Integralização do Capital Social</t>
  </si>
  <si>
    <t>Registra o valor total dos recursos recebidos pelas empresas públicas, ou sociedades de economia mista, como participação em seu capital social.</t>
  </si>
  <si>
    <t>Integralização com Recursos do Tesouro</t>
  </si>
  <si>
    <t>Registra o valor da arrecadação de receita da integralização de recursos do Tesouro recebidos pelas empresas públicas ou sociedades de economia mista, como participação em seu capital social.</t>
  </si>
  <si>
    <t>Integralização com Recursos de Outras Fontes</t>
  </si>
  <si>
    <t>Registra o valor da arrecadação de receita de integralização de recursos de outras fontes recebidos pelas empresas públicas ou sociedades de economia mista, como participação em seu capital social.</t>
  </si>
  <si>
    <t>Resultado do Banco Central do Brasil</t>
  </si>
  <si>
    <t>Registra o valor da receita com os resultados positivos do Banco Central do Brasil operados em seus balanços semestrais. Os recursos destinam-se à amortização da dívida pública federal.</t>
  </si>
  <si>
    <t>Resultado do Banco Central – Operações com Reservas e Derivativos Cambiais</t>
  </si>
  <si>
    <t>Registra as receitas decorrentes do resultado positivo apurado no balanço semestral do Banco Central do Brasil, decorrente das operações com Reservas e Derivativos Cambiais, após computadas eventuais constituições ou reversões de reservas.</t>
  </si>
  <si>
    <t>Resultado do Banco Central – Demais Operações</t>
  </si>
  <si>
    <t>Registra as receitas decorrentes do resultado positivo apurado no balanço semestral do Banco Central do Brasil, decorrente das demais operações.</t>
  </si>
  <si>
    <t>Remuneração das Disponibilidades do Tesouro Nacional</t>
  </si>
  <si>
    <t>Registra o valor da remuneração do saldo diário dos depósitos da União existentes no Banco Central, Banco do Brasil e Caixa Econômica Federal pela Taxa Referencial – TR.</t>
  </si>
  <si>
    <t>Receita da Dívida Ativa Proveniente de Amortização de Empréstimos e Financiamentos</t>
  </si>
  <si>
    <t>Registra o valor da arrecadação com receita da dívida ativa proveniente de amortização de empréstimos e financiamentos.</t>
  </si>
  <si>
    <t xml:space="preserve">Receita da Dívida Ativa da Alienação de Estoques de Café - FUNCAFÉ </t>
  </si>
  <si>
    <t>Inscrição em dívida ativa das receitas decorrentes da alienação de estoques de café.</t>
  </si>
  <si>
    <t>Receita Auferida por Detentores de Títulos do Tesouro Nacional Resgatados</t>
  </si>
  <si>
    <t>Registra o valor correspondente ao principal das receitas auferidas por detentores de títulos do Tesouro Nacional resgatados.</t>
  </si>
  <si>
    <t>Receitas de Alienação de Certificados de Potencial Adicional de Construção - CEPAC</t>
  </si>
  <si>
    <t>Registra os recursos recebidos pela alienação de certificados de potencial adicional de construção. Os recursos serão aplicados exclusivamente na própria operação urbana
consorciada, nos termos do § 1º do artigo 33 da Lei 10.257/2001.</t>
  </si>
  <si>
    <t>I - Portaria STN/SOF nº 1, de 28 MAR 2013.</t>
  </si>
  <si>
    <t>Registra o valor da arrecadação de receitas de capital que não atendam às especificações anteriores. Deve ser empregado apenas no caso de impossibilidade de utilização dos demais títulos.</t>
  </si>
  <si>
    <t>Recursos Arrecadados em Exercícios Anteriores</t>
  </si>
  <si>
    <t>Natureza de receita para inclusão no Projeto de Lei e na Lei Orçamentária Anual, para fins de equilíbrio formal do orçamento, de recursos arrecadados em exercícios anteriores e registrados em superávit financeiro. Poderá ser detalhada conforme a necessidade do ente da Federação.</t>
  </si>
  <si>
    <t>I - Portaria STN/SOF nº 2, de 10 DEZ 2014.</t>
  </si>
  <si>
    <t>CE</t>
  </si>
  <si>
    <t>O</t>
  </si>
  <si>
    <t>D1</t>
  </si>
  <si>
    <t>DD2</t>
  </si>
  <si>
    <t>D3</t>
  </si>
  <si>
    <t>T</t>
  </si>
  <si>
    <t>NR</t>
  </si>
  <si>
    <t>Destinação Legal</t>
  </si>
  <si>
    <t>Valorizável</t>
  </si>
  <si>
    <t>Agrega as receitas tributária, de contribuições, patrimonial, agropecuária, industrial, de serviços e outras e, ainda, as provenientes de recursos financeiros recebidos de outras pessoas de direito público ou privado, quando destinadas a atender despesas classificáveis em despesas correntes.</t>
  </si>
  <si>
    <t>Esta natureza é agregadora. Verificar os códigos de natureza de receita específicos.</t>
  </si>
  <si>
    <t>Portaria Interministerial MF/MP, de 2015.</t>
  </si>
  <si>
    <t>Não</t>
  </si>
  <si>
    <t>Impostos, Taxas e Contribuições de Melhoria</t>
  </si>
  <si>
    <t>Agrega as receitas originadas de impostos, taxas e contribuições de melhoria.</t>
  </si>
  <si>
    <t>Agrega as receitas que se originaram de impostos. Impostos constituem modalidade de tributo cuja cobrança tem por fato gerador situação independente de qualquer atividade estatal específica, relativa ao contribuinte. Regra geral, é vedada a vinculação da receita de impostos a qualquer tipo de despesa, ressalvada, entre outras hipóteses, aquelas previstas na Constituição Federal.</t>
  </si>
  <si>
    <t>Agrega as receitas que se originaram de impostos cobrados sobre a exportação e sobre a importação.</t>
  </si>
  <si>
    <t>Agrega as receitas que se originaram dos impostos sobre a importação. De competência da União, o imposto de importação possui natureza regulatória e arrecadatória e incide sobre a importação de mercadorias estrangeiras. São contribuintes o importador e o arrematante de produtos apreendidos ou abandonados.</t>
  </si>
  <si>
    <t>Agrega as receitas que se originaram dos impostos sobre a importação e que não decorrem de parcelamentos ou outros institutos que facilitem seu pagamento.
Constitui a principal parcela da arrecadação proveniente da incidência do referido tributo quando da ocorrência do fato gerador previsto no art. 19, do Código Tributário Nacional e não decorra de parcelamentos ou outros institutos que facilitem o seu pagamento previstos em lei específica. A entrada de mercadoria estrangeira em território nacional e destinadas ao comércio do país é o fato gerador dessa incidência. É tributo de competência exclusiva da União. 
O imposto de importação possui função extrafiscal, pois, sua principal característica não é a arrecadação e sim a regulação do mercado interno (controle da balança comercial) fundamentadas por razões provenientes da política econômica. Consiste em um importante instrumento de regulação, de função econômica, e por esse motivo não sofre a incidência do Princípio da Legalidade, nem da anterioridade, podendo suas alíquotas serem alteradas por Decreto presidencial. Um dos principais motivos da extrafiscalidade do imposto de importação é proteger os produtos nacionais da concorrência dos produtos estrangeiros. 
Tem como contribuinte o importador ou quem a lei a ele equiparar ou o arrematante de produtos apreendidos/abandonados.</t>
  </si>
  <si>
    <t>Imposto sobre a Importação - Principal</t>
  </si>
  <si>
    <t>Registra as receitas dos impostos sobre a importação e que não decorrem de parcelamentos ou outros institutos que facilitem seu pagamento.
Constitui a principal parcela da arrecadação proveniente da incidência do referido tributo quando da ocorrência do fato gerador previsto no art. 19, do Código Tributário Nacional e não decorra de parcelamentos ou outros institutos que facilitem o seu pagamento previstos em lei específica. A entrada de mercadoria estrangeira em território nacional e destinadas ao comércio do país é o fato gerador dessa incidência. É tributo de competência exclusiva da União. 
O imposto de importação possui função extrafiscal, pois, sua principal característica não é a arrecadação e sim a regulação do mercado interno (controle da balança comercial) fundamentadas por razões provenientes da política econômica. Consiste em um importante instrumento de regulação, de função econômica, e por esse motivo não sofre a incidência do Princípio da Legalidade, nem da anterioridade, podendo suas alíquotas serem alteradas por Decreto presidencial. Um dos principais motivos da extrafiscalidade do imposto de importação é proteger os produtos nacionais da concorrência dos produtos estrangeiros. 
Tem como contribuinte o importador ou quem a lei a ele equiparar ou o arrematante de produtos apreendidos/abandonados.</t>
  </si>
  <si>
    <t>Regra geral, são recursos de livre destinação, excetuando o disposto no parágrafo 3º, do art. 76, do Ato das Disposições Constitucionais Transitórias da CFRB/88, que vinculou parcela dessa arrecadação à manutenção e desenvolvimento do ensino de que trata o art. 212 da Constituição.</t>
  </si>
  <si>
    <t>Sim</t>
  </si>
  <si>
    <t>Imposto sobre a Importação - Multas e Juros</t>
  </si>
  <si>
    <t>Vide código de receita principal.</t>
  </si>
  <si>
    <t>Imposto sobre a Importação - Dívida Ativa</t>
  </si>
  <si>
    <t>Imposto sobre a Importação - Dívida Ativa - Multas e Juros</t>
  </si>
  <si>
    <t>Agrega as receitas que se originaram dos impostos sobre a exportação.
De competência da União, incide sobre a exportação, para o estrangeiro, de produtos nacionais ou nacionalizados.</t>
  </si>
  <si>
    <t>Agrega as receitas que se originaram dos impostos sobre a exportação e que não decorrem de parcelamentos ou outros institutos que facilitem seu pagamento.</t>
  </si>
  <si>
    <t>Imposto sobre a Exportação - Principal</t>
  </si>
  <si>
    <t>Registra as receitas dos impostos sobre a exportação e que não decorrem de parcelamentos ou outros institutos que facilitem seu pagamento.</t>
  </si>
  <si>
    <t>Imposto sobre a Exportação - Multas e Juros</t>
  </si>
  <si>
    <t>Imposto sobre a Exportação - Dívida Ativa</t>
  </si>
  <si>
    <t>Imposto sobre a Exportação - Dívida Ativa - Multas e Juros</t>
  </si>
  <si>
    <t>Impostos sobre o Patrimônio</t>
  </si>
  <si>
    <t>Agrega as receitas que se originaram de impostos que incidem sobre o patrimônio e a renda.</t>
  </si>
  <si>
    <t>Agrega as receitas que se originaram de Impostos sobre a Propriedade Territorial Rural.
De competência da União, tem suas alíquotas fixadas de forma a desestimular a manutenção de propriedades improdutivas. São contribuintes o proprietário do imóvel, o titular de seu domínio útil, ou o seu possuidor a qualquer título.</t>
  </si>
  <si>
    <t>Agrega as receitas que se originaram de Impostos sobre a Propriedade Territorial Rural em municípios que possuem convênio com a União para fiscalização do referido tributo.</t>
  </si>
  <si>
    <t>Imposto sobre a Propriedade Territorial Rural - Municípios Conveniados - Principal</t>
  </si>
  <si>
    <t>Registra as receitas de Impostos sobre a Propriedade Territorial Rural em municípios que possuem convênio com a União para fiscalização do referido tributo.</t>
  </si>
  <si>
    <t>O Município ou o Distrito Federal optante fará jus à totalidade do produto da arrecadação do ITR referente aos imóveis rurais nele situados, a partir do momento disciplinado no convênio.</t>
  </si>
  <si>
    <t>Imposto sobre a Propriedade Territorial Rural - Municípios Conveniados - Multas e Juros</t>
  </si>
  <si>
    <t>Imposto sobre a Propriedade Territorial Rural - Municípios Conveniados - Dívida Ativa</t>
  </si>
  <si>
    <t>Imposto sobre a Propriedade Territorial Rural - Municípios Conveniados - Dívida Ativa - Multas e Juros</t>
  </si>
  <si>
    <t>Agrega as receitas que se originaram de Impostos sobre a Propriedade Territorial Rural em municípios que não possuem convênio com a União para fiscalização do referido tributo.</t>
  </si>
  <si>
    <t>Imposto sobre a Propriedade Territorial Rural - Municípios Não-Conveniados - Principal</t>
  </si>
  <si>
    <t>Registra as receitas de Impostos sobre a Propriedade Territorial Rural em municípios que não possuem convênio com a União para fiscalização do referido tributo.</t>
  </si>
  <si>
    <t>50% pertencem à União e 50% pertencem aos Municípios onde os imóveis estiverem situados, conforme art. 158, II, da CF; de acordo com a Emenda Constitucional no 42, de 2003, 20% dos recursos destinados à União são desvinculados (Desvinculação de Receitas da União - DRU); no mínimo 18% dos recursos destinados à União, deduzidos os recursos relativos à DRU, estão vinculados à manutenção e ao desenvolvimento do ensino, conforme art. 212 da CF.</t>
  </si>
  <si>
    <t>Imposto sobre a Propriedade Territorial Rural - Municípios Não-Conveniados - Multas e Juros</t>
  </si>
  <si>
    <t>Imposto sobre a Propriedade Territorial Rural - Municípios Não-Conveniados - Dívida Ativa</t>
  </si>
  <si>
    <t>Imposto sobre a Propriedade Territorial Rural - Municípios Não-Conveniados - Dívida Ativa - Multas e Juros</t>
  </si>
  <si>
    <t>Impostos sobre a Renda e Proventos de Qualquer Natureza</t>
  </si>
  <si>
    <t>Agrega as receitas originadas de Impostos sobre a Renda e Proventos de Qualquer Natureza.</t>
  </si>
  <si>
    <t>Imposto sobre a Renda de Pessoa Física - IRPF</t>
  </si>
  <si>
    <t>Agrega as receitas originadas de rendimentos e ganhos de capital percebidos pelas pessoas físicas residentes ou domiciliadas no Brasil, que não estejam sujeitas a tributação exclusiva na fonte.</t>
  </si>
  <si>
    <t>Imposto sobre a Renda de Pessoa Física - IRPF - Principal</t>
  </si>
  <si>
    <t>Registra as receitas originadas de rendimentos e ganhos de capital percebidos pelas pessoas físicas residentes ou domiciliadas no Brasil, que não estejam sujeitas a tributação exclusiva na fonte. Os ganhos de capital quando recebidos de pessoa física e não tributados na fonte também integram a base de cálculo do imposto.</t>
  </si>
  <si>
    <t>Conforme disposto no art. 159, c/c art. 212, ambos da Constituição Federal - CF, e no art. 76 do Ato das Disposições Constitucionais Transitórias - ADCT, do produto da arrecadação do imposto:
- 21,5% serão transferidos ao Fundo de Participação dos Estados e do DF (alínea “a” do inciso I do art. 159 da CF, parcela não sujeita à Desvinculação de Receitas da União - DRU, por força do disposto no § 1o do art. 76 do ADCT);
- 24,3% serão transferidos ao Fundo de Participação dos Municípios (sendo 22,5% referentes à alínea “b” do inciso I do art. 159, parcela não sujeita à DRU; 1% referente à alínea “d”, parcela não sujeita à DRU; e 0,8% referente à alínea “e”, parcela sujeita à DRU, por não constar do § 1o do art. 76 do ADCT); 
- 3% serão aplicados em programas de financiamento ao setor produtivo das Regiões Norte, Nordeste e Centro-Oeste (alínea “c” do inciso I do art. 159, parcela sujeita à DRU, por não constar do § 1o do art. 76 do ADCT); 
- além disso, 18% dos recursos que permanecem com a União após as transferências anteriores serão aplicados na manutenção e desenvolvimento do ensino (parcela não sujeita à DRU, por força do disposto no § 3o do art. 76 do ADCT);
- o saldo remanescente compõe-se de recursos ordinários sem destinação específica, dentre os quais os recursos sujeitos à Desvinculação de Receitas da União - DRU.</t>
  </si>
  <si>
    <t>Decreto no 3.000, de 26 de março de 1999.
Lei no 8.981, de 20 de janeiro de 1995;
Lei no 11.119, de 25 de maio de 2005 ;
Lei no 11.311, de 13 de junho de 2006;
Lei 11.482, de 31 de maio de 2007; e
Medida Provisória nº 451, de 15 de dezembro de 2008</t>
  </si>
  <si>
    <t>Imposto sobre a Renda de Pessoa Física - IRPF - Multas e Juros</t>
  </si>
  <si>
    <t>Imposto sobre a Renda de Pessoa Física - IRPF - Dívida Ativa</t>
  </si>
  <si>
    <t>Imposto sobre a Renda de Pessoa Física - IRPF - Dívida Ativa - Multas e Juros</t>
  </si>
  <si>
    <t>Imposto sobre a Renda de Pessoa Jurídica - IRPJ - Líquida de Incentivos</t>
  </si>
  <si>
    <t>Agrega as receitas originadas do imposto incidente sobre o lucro das pessoas jurídicas de direito privado em geral e das chamadas empresas individuais, nas quais enquadram-se as firmas individuais e as pessoas físicas que exploram, com habitualidade, qualquer atividade econômica objetivando o lucro. A base de cálculo do imposto é o lucro real, o lucro presumido ou o lucro arbitrado. Nesta natureza, está excluída a parcela do imposto de renda pago por pessoas jurídicas que fizeram opção pela aplicação em projetos considerados prioritários para o desenvolvimento das regiões Norte, Nordeste e do Estado do Espírito Santo, conforme Medida Provisória n.º 2.199-14, de 24 de agosto de 2001.</t>
  </si>
  <si>
    <t>Imposto sobre a Renda de Pessoa Jurídica - IRPJ - Líquida de Incentivos - Principal</t>
  </si>
  <si>
    <t>Registra as receitas do imposto incidente sobre o lucro das pessoas jurídicas de direito privado em geral e das chamadas empresas individuais, nas quais enquadram-se as firmas individuais e as pessoas físicas que exploram, com habitualidade, qualquer atividade econômica objetivando o lucro. A base de cálculo do imposto é o lucro real, o lucro presumido ou o lucro arbitrado. Nesta natureza, está excluída a parcela do imposto de renda pago por pessoas jurídicas que fizeram opção pela aplicação em projetos considerados prioritários para o desenvolvimento das regiões Norte, Nordeste e do Estado do Espírito Santo, conforme Medida Provisória n.º 2.199-14, de 24 de agosto de 2001.</t>
  </si>
  <si>
    <t>Decreto no 3.000, de 26 de março de 1999;
Lei Complementar no 123, de 14 de dezembro de 2006.</t>
  </si>
  <si>
    <t>Imposto sobre a Renda de Pessoa Jurídica - IRPJ - Líquida de Incentivos - Multas e Juros</t>
  </si>
  <si>
    <t>Imposto sobre a Renda de Pessoa Jurídica - IRPJ - Líquida de Incentivos - Dívida Ativa</t>
  </si>
  <si>
    <t>Imposto sobre a Renda de Pessoa Jurídica - IRPJ - Líquida de Incentivos - Dívida Ativa - Multas e Juros</t>
  </si>
  <si>
    <t>Imposto sobre a Renda - Retido na Fonte</t>
  </si>
  <si>
    <t>Agrega as receitas originadas do imposto sobre a renda retido na fonte, calculado sobre salários, a qualquer título, ou sobre capital.</t>
  </si>
  <si>
    <t>Imposto sobre a Renda - Retido na Fonte - Trabalho</t>
  </si>
  <si>
    <t>Agrega as receitas originadas do imposto sobre a renda calculado sobre salários, a qualquer título.</t>
  </si>
  <si>
    <t>Imposto sobre a Renda - Retido na Fonte - Trabalho - Principal</t>
  </si>
  <si>
    <t>Registra as receitas originadas do imposto sobre a renda calculado sobre salários, inclusive adiantamento de salário a qualquer título, indenização sujeita à tributação, ordenado, vencimento, provento de aposentadoria, reserva ou reforma, pensão civil ou militar, soldo, pro labore, remuneração indireta, retirada, vantagem, subsídio, comissão, corretagem, benefício (remuneração mensal ou prestação única) da previdência social, privada, do Plano Gerador de Benefício Livre (PGBL) e de Fundo de Aposentadoria Programada Individual (FAPI), remuneração de conselheiro fiscal e de administração, de diretor e de administrador de pessoa jurídica, de titular de empresa individual, gratificação e participação dos dirigentes no lucro e demais remunerações decorrentes de vínculo empregatício, recebidos por pessoa física residente no Brasil. Este imposto incide também sobre importâncias pagas por pessoa jurídica à pessoa física, a título de comissões, corretagens, gratificações, honorários, direitos autorais e remunerações por quaisquer outros serviços prestados, sem vínculo empregatício, inclusive as relativas a empreitadas de obras exclusivamente de trabalho, as decorrentes de fretes e carretos em geral e as pagas pelo órgão gestor de mão-de-obra do trabalho portuário aos trabalhadores portuários avulsos.</t>
  </si>
  <si>
    <t>Decreto no 3.000, de 26 de março de 1999;
Lei no 8.981, de 20 de janeiro de 1995; 
Lei no 11.119, de 25 de maio de 2005;
Lei no 11.311, de 13 de junho de 2006;
Lei 11.482, de 31 de maio de 2007; e
Medida Provisória nº 451, de 15 de dezembro de 2008</t>
  </si>
  <si>
    <t>Imposto sobre a Renda - Retido na Fonte - Trabalho - Multas e Juros</t>
  </si>
  <si>
    <t>Imposto sobre a Renda - Retido na Fonte - Trabalho - Dívida Ativa</t>
  </si>
  <si>
    <t>Imposto sobre a Renda - Retido na Fonte - Trabalho - Dívida Ativa - Multas e Juros</t>
  </si>
  <si>
    <t>Imposto sobre a Renda - Retido na Fonte - Capital</t>
  </si>
  <si>
    <t>Agrega as receitas originadas do imposto sobre a renda calculado sobre os juros pagos a título de remuneração do capital próprio, rendimento de aplicações financeiras, fundos de investimento cultural e artístico, aluguéis e royalties pagos a pessoa física, rendimentos de partes beneficiárias ou de fundador, operações de swap e operações de day trade.</t>
  </si>
  <si>
    <t>Imposto sobre a Renda - Retido na Fonte - Capital - Principal</t>
  </si>
  <si>
    <t>Registra as receitas originadas do imposto sobre a renda calculado sobre os juros pagos a título de remuneração do capital próprio, rendimento de aplicações financeiras, fundos de investimento cultural e artístico, aluguéis e royalties pagos a pessoa física, rendimentos de partes beneficiárias ou de fundador, operações de swap e operações de day trade.</t>
  </si>
  <si>
    <t>Decreto no 3.000, de 26 de março de 1999.</t>
  </si>
  <si>
    <t>Imposto sobre a Renda - Retido na Fonte - Capital - Multas e Juros</t>
  </si>
  <si>
    <t>Imposto sobre a Renda - Retido na Fonte - Capital - Dívida Ativa</t>
  </si>
  <si>
    <t>Imposto sobre a Renda - Retido na Fonte - Capital - Dívida Ativa - Multas e Juros</t>
  </si>
  <si>
    <t>Imposto sobre a Renda - Retido na Fonte - Remessa ao Exterior</t>
  </si>
  <si>
    <t>Agrega as receitas originadas do imposto sobre a renda incidente sobre importâncias pagas, creditadas, entregues, empregadas ou remetidas ao exterior por fonte localizada no Brasil referentes a royalties e pagamentos de assistência técnica, juros e concessões em geral, juros sobre o capital próprio, aluguel e arrendamento, renda e proventos de qualquer natureza, fretes internacionais, previdência privada e remuneração de direitos e obras audiovisuais, e ainda sobre aplicações em fundos de conversão de débitos externos e aplicações financeiras por entidades de investimento coletivo, nos dois casos com participação exclusiva de residentes ou domiciliados no exterior.</t>
  </si>
  <si>
    <t>Imposto sobre a Renda - Retido na Fonte - Remessa ao Exterior - Principal</t>
  </si>
  <si>
    <t>Registra as receitas originadas do imposto sobre a renda incidente sobre importâncias pagas, creditadas, entregues, empregadas ou remetidas ao exterior por fonte localizada no Brasil referentes a royalties e pagamentos de assistência técnica, juros e concessões em geral, juros sobre o capital próprio, aluguel e arrendamento, renda e proventos de qualquer natureza, fretes internacionais, previdência privada e remuneração de direitos e obras audiovisuais, e ainda sobre aplicações em fundos de conversão de débitos externos e aplicações financeiras por entidades de investimento coletivo, nos dois casos com participação exclusiva de residentes ou domiciliados no exterior.</t>
  </si>
  <si>
    <t>Decreto no 3.000, de 26 de março de 1999;
Decreto no 5.533, 06 de setembro de 2005.</t>
  </si>
  <si>
    <t>Imposto sobre a Renda - Retido na Fonte - Remessa ao Exterior - Multas e Juros</t>
  </si>
  <si>
    <t>Imposto sobre a Renda - Retido na Fonte - Remessa ao Exterior - Dívida Ativa</t>
  </si>
  <si>
    <t>Imposto sobre a Renda - Retido na Fonte - Remessa ao Exterior - Dívida Ativa - Multas e Juros</t>
  </si>
  <si>
    <t>Imposto sobre a Renda - Retido na Fonte - Outros Rendimentos</t>
  </si>
  <si>
    <t>Agrega as receitas originadas do imposto sobre a renda incidente sobre importâncias pagas ou creditadas por pessoa jurídica a: pessoa jurídica, a título de comissões e corretagens, serviços de propaganda prestados, remuneração de serviços profissionais e serviços de limpeza, conservação, segurança e locação de mão-de-obra; beneficiários não identificados, desde que as importâncias pagas não tenham natureza de rendimentos do trabalho; pessoa física ou jurídica, inclusive isenta, correspondentes a multa ou qualquer outra vantagem; cooperativas de trabalho, por serviços prestados, prêmios distribuídos mediante concursos e sorteios de qualquer espécie; prêmios distribuídos em decorrência de jogos de bingo; prêmios pagos a proprietários e criadores de cavalos de corrida; benefícios líquidos resultantes da amortização antecipada de títulos de capitalização mediante sorteio; importâncias pagas a títulos de juros e indenizações por lucros cessantes, decorrentes de sentença judicial; importâncias pagas a título de indenização por danos morais, decorrentes de sentença judicial e importâncias pagas a título de cobertura por sobrevivência em seguro de vida.</t>
  </si>
  <si>
    <t>Imposto sobre a Renda - Retido na Fonte - Outros Rendimentos - Principal</t>
  </si>
  <si>
    <t>Registra as receitas originadas do imposto sobre a renda incidente sobre importâncias pagas ou creditadas por pessoa jurídica a: pessoa jurídica, a título de comissões e corretagens, serviços de propaganda prestados, remuneração de serviços profissionais e serviços de limpeza, conservação, segurança e locação de mão-de-obra; beneficiários não identificados, desde que as importâncias pagas não tenham natureza de rendimentos do trabalho; pessoa física ou jurídica, inclusive isenta, correspondentes a multa ou qualquer outra vantagem; cooperativas de trabalho, por serviços prestados, prêmios distribuídos mediante concursos e sorteios de qualquer espécie; prêmios distribuídos em decorrência de jogos de bingo; prêmios pagos a proprietários e criadores de cavalos de corrida; benefícios líquidos resultantes da amortização antecipada de títulos de capitalização mediante sorteio; importâncias pagas a títulos de juros e indenizações por lucros cessantes, decorrentes de sentença judicial; importâncias pagas a título de indenização por danos morais, decorrentes de sentença judicial e importâncias pagas a título de cobertura por sobrevivência em seguro de vida.</t>
  </si>
  <si>
    <t>Imposto sobre a Renda - Retido na Fonte - Outros Rendimentos - Multas e Juros</t>
  </si>
  <si>
    <t>Imposto sobre a Renda - Retido na Fonte - Outros Rendimentos - Dívida Ativa</t>
  </si>
  <si>
    <t>Imposto sobre a Renda - Retido na Fonte - Outros Rendimentos - Dívida Ativa - Multas e Juros</t>
  </si>
  <si>
    <t>Impostos sobre a Produção</t>
  </si>
  <si>
    <t>Agrega as receitas originadas de impostos sobre a produção e a circulação. Estão incluídas neste grupo as receitas originadas dos seguintes impostos: sobre Produtos Industrializados - IPI e sobre Operações de Crédito, Câmbio e Seguro, ou Relativas a Títulos ou Valores Mobiliários - IOF, de competência da União; sobre Operações Relativas à Circulação de Mercadorias e sobre Prestações de Serviços de Transporte Interestadual e Intermunicipal e de Comunicação - ICMS, de competência dos Estados e do Distrito Federal; e Imposto sobre Serviços de Qualquer Natureza - ISS, de competência dos Municípios e do Distrito Federal.</t>
  </si>
  <si>
    <t>Imposto sobre Produtos Industrializados - IPI</t>
  </si>
  <si>
    <t>Agrega as receitas originadas do Imposto sobre Produtos Industrializados. 
Industrialização, entendida como a modificação de natureza ou finalidade do produto, ou ainda o seu aperfeiçoamento para consumo. Quanto ao aspecto temporal, considera-se que o fato gerador ocorreu no momento do desembaraço aduaneiro, quando os produtos são de procedência estrangeira; na saída do respectivo estabelecimento produtor, quando produzidos no país; ou na ocasião da apreensão e leilão, no caso de arrematação. Quando a industrialização se der no próprio local de consumo ou de utilização do produto, o fato gerador considerar-se-á ocorrido no momento em que ficar concluída a operação industrial.</t>
  </si>
  <si>
    <t>Imposto sobre Produtos Industrializados - IPI - Fumo</t>
  </si>
  <si>
    <t>Agrega as receitas originadas do Imposto sobre Produtos Industrializados incidente sobre fumo (tabaco) manufaturado e não manufaturado, assim como sobre seus sucedâneos manufaturados (charutos, cigarrilhas e cigarros).</t>
  </si>
  <si>
    <t>Imposto sobre Produtos Industrializados - IPI - Fumo - Principal</t>
  </si>
  <si>
    <t>Registra as receitas originadas do Imposto sobre Produtos Industrializados incidente sobre fumo (tabaco) manufaturado e não manufaturado, assim como sobre seus sucedâneos manufaturados (charutos, cigarrilhas e cigarros).</t>
  </si>
  <si>
    <t>Conforme disposto no art. 159, c/c art. 212, ambos da Constituição Federal - CF, e no art. 76 do Ato das Disposições Constitucionais Transitórias - ADCT, do produto da arrecadação do imposto:
- 21,5% serão transferidos ao Fundo de Participação dos Estados e do DF (alínea “a” do inciso I do art. 159 da CF, parcela não sujeita à Desvinculação de Receitas da União - DRU, por força do disposto no § 1o do art. 76 do ADCT);
- 24,3% serão transferidos ao Fundo de Participação dos Municípios (sendo 22,5% referentes à alínea “b” do inciso I do art. 159, parcela não sujeita à DRU; 1% referente à alínea “d”, parcela não sujeita à DRU; e 0,8% referente à alínea “e”, parcela sujeita à DRU, por não constar do § 1o do art. 76 do ADCT); 
- 10% serão transferidos aos Estados e ao Distrito Federal, proporcionalmente ao valor das respectivas exportações de produtos industrializados (inciso II do art. 159, parcela não sujeita à DRU);
- 3% serão aplicados em programas de financiamento ao setor produtivo das Regiões Norte, Nordeste e Centro-Oeste (alínea “c” do inciso I do art. 159, parcela sujeita à DRU, por não constar do § 1o do art. 76 do ADCT); 
- além disso, 18% dos recursos que permanecem com a União após as transferências anteriores serão aplicados na manutenção e desenvolvimento do ensino (parcela não sujeita à DRU, por força do disposto no § 3o do art. 76 do ADCT);
- o saldo remanescente compõe-se de recursos ordinários sem destinação específica, dentre os quais os recursos sujeitos à Desvinculação de Receitas da União - DRU.</t>
  </si>
  <si>
    <t>Constituição Federal, art. 153, IV e § 3o;
Lei no 5.172, de 25 de outubro de 1966 (CTN), art. 46 a 51;
Lei no 8.248, de 23 de outubro de 1991;
Lei no 10.176, de 11 de janeiro de 2001;
Lei no 11.077, de 30 de dezembro de 2004;
Emenda Constitucional no 42, de 19 de dezembro de 2003; e
Decreto no 4.542, de 26 de dezembro de 2002;
Decreto no 5.618, de 13 de dezembro de 2005;
Decreto no 5.697, de 07 de fevereiro de 2006;
Decreto no 5.906, de 26 de setembro de 2006;
Lei Complementar no 123, de 14 de dezembro de 2006;
Decreto no 6.006, de 28 de dezembro de 2006;
Decreto no 6.072, de 03 de abril de 2007; e
Emenda Constitucional no 55, de 20 de setembro de 2007.</t>
  </si>
  <si>
    <t>Imposto sobre Produtos Industrializados - IPI - Fumo - Multas e Juros</t>
  </si>
  <si>
    <t>Imposto sobre Produtos Industrializados - IPI - Fumo - Dívida Ativa</t>
  </si>
  <si>
    <t>Imposto sobre Produtos Industrializados - IPI - Fumo - Dívida Ativa - Multas e Juros</t>
  </si>
  <si>
    <t>Imposto sobre Produtos Industrializados - IPI- Bebidas</t>
  </si>
  <si>
    <t>Agrega as receitas originadas do Imposto sobre Produtos Industrializados incidente sobre água mineral, gelo, refrigerantes, cervejas de malte, vinhos, álcool etílico não desnaturado, álcool etílico e aguardentes desnaturados, licores, gim, vodca, rum, vinagres e seus sucedâneos, obtidos a partir do ácido acético, para usos alimentares, entre outros.</t>
  </si>
  <si>
    <t>Registra as receitas originadas do Imposto sobre Produtos Industrializados incidente sobre água mineral, gelo, refrigerantes, cervejas de malte, vinhos, álcool etílico não desnaturado, álcool etílico e aguardentes desnaturados, licores, gim, vodca, rum, vinagres e seus sucedâneos, obtidos a partir do ácido acético, para usos alimentares, entre outros.</t>
  </si>
  <si>
    <t>Imposto sobre Produtos Industrializados - IPI - Automóveis</t>
  </si>
  <si>
    <t>Agrega as receitas originadas do Imposto sobre Produtos Industrializados incidente sobre veículos e material para vias férreas ou semelhantes, e suas partes; aparelhos mecânicos (incluídos os eletromecânicos) de sinalização para vias de comunicação; veículos automóveis, tratores, ciclos e outros veículos terrestres, suas partes e acessórios; aeronaves e aparelhos espaciais, e suas partes; embarcações e estruturas flutuantes.</t>
  </si>
  <si>
    <t>Imposto sobre Produtos Industrializados - IPI - Automóveis - Principal</t>
  </si>
  <si>
    <t>Registra as receitas originadas do Imposto sobre Produtos Industrializados incidente sobre veículos e material para vias férreas ou semelhantes, e suas partes; aparelhos mecânicos (incluídos os eletromecânicos) de sinalização para vias de comunicação; veículos automóveis, tratores, ciclos e outros veículos terrestres, suas partes e acessórios; aeronaves e aparelhos espaciais, e suas partes; embarcações e estruturas flutuantes.</t>
  </si>
  <si>
    <t>Imposto sobre Produtos Industrializados - IPI - Automóveis - Multas e Juros</t>
  </si>
  <si>
    <t>Imposto sobre Produtos Industrializados - IPI - Automóveis - Dívida Ativa</t>
  </si>
  <si>
    <t>Imposto sobre Produtos Industrializados - IPI - Automóveis - Dívida Ativa - Multas e Juros</t>
  </si>
  <si>
    <t>Imposto sobre Produtos Industrializados - IPI - Vinculados à Importação</t>
  </si>
  <si>
    <t>Agrega as receitas originadas do Imposto sobre Produtos Industrializados incidente sobre produtos industrializados de procedência estrangeira. O fato gerador é o desembaraço aduaneiro.</t>
  </si>
  <si>
    <t>Imposto sobre Produtos Industrializados - IPI - Vinculados à Importação - Principal</t>
  </si>
  <si>
    <t>Registra as receitas originadas do Imposto sobre Produtos Industrializados incidente sobre produtos industrializados de procedência estrangeira. O fato gerador é o desembaraço aduaneiro.</t>
  </si>
  <si>
    <t>Imposto sobre Produtos Industrializados - IPI - Vinculados à Importação - Multas e Juros</t>
  </si>
  <si>
    <t>Imposto sobre Produtos Industrializados - IPI - Vinculados à Importação - Dívida Ativa</t>
  </si>
  <si>
    <t>Imposto sobre Produtos Industrializados - IPI - Vinculados à Importação - Dívida Ativa - Multas e Juros</t>
  </si>
  <si>
    <t>Imposto sobre Produtos Industrializados - IPI - Outros Produtos</t>
  </si>
  <si>
    <t>Agrega as receitas originadas do Imposto sobre Produtos Industrializados incidente sobre as demais mercadorias relacionadas na Tabela de Incidência do Imposto sobre Produtos Industrializados - TIPI.</t>
  </si>
  <si>
    <t>Imposto sobre Produtos Industrializados - IPI - Outros Produtos - Principal</t>
  </si>
  <si>
    <t>Registra as receitas originadas do Imposto sobre Produtos Industrializados incidente sobre as demais mercadorias relacionadas na Tabela de Incidência do Imposto sobre Produtos Industrializados - TIPI.</t>
  </si>
  <si>
    <t>Imposto sobre Produtos Industrializados - IPI - Outros Produtos - Multas e Juros</t>
  </si>
  <si>
    <t>Imposto sobre Produtos Industrializados - IPI - Outros Produtos - Dívida Ativa</t>
  </si>
  <si>
    <t>Imposto sobre Produtos Industrializados - IPI - Outros Produtos - Dívida Ativa - Multas e Juros</t>
  </si>
  <si>
    <t>Impostos sobre Operações de Crédito, Câmbio e Seguro, ou Relativas a Títulos ou Valores Mobiliários</t>
  </si>
  <si>
    <t>Agrega as receitas originadas do Imposto sobre Operações Financeiras.</t>
  </si>
  <si>
    <t>Imposto sobre Operações Financeiras - IOF</t>
  </si>
  <si>
    <t>Imposto sobre Operações Financeiras - IOF - Ouro</t>
  </si>
  <si>
    <t>Agrega as receitas originadas do Imposto sobre Operações Financeiras incidente sobre a primeira aquisição do ouro, quando definido em lei como ativo financeiro ou instrumento cambial, efetuada por instituição integrante do Sistema Financeiro Nacional. No caso de ouro oriundo do exterior, o fato gerador é o seu desembaraço aduaneiro.</t>
  </si>
  <si>
    <t>Imposto sobre Operações Financeiras - IOF - Ouro - Principal</t>
  </si>
  <si>
    <t>Registra as receitas originadas do Imposto sobre Operações Financeiras incidente sobre a primeira aquisição do ouro, quando definido em lei como ativo financeiro ou instrumento cambial, efetuada por instituição integrante do Sistema Financeiro Nacional. No caso de ouro oriundo do exterior, o fato gerador é o seu desembaraço aduaneiro.</t>
  </si>
  <si>
    <t>30% para o Estado, Distrito Federal ou Território, conforme a origem, e 70% para o Município de origem.</t>
  </si>
  <si>
    <t>Constituição Federal, art. 153, § 5o.</t>
  </si>
  <si>
    <t>Imposto sobre Operações Financeiras - IOF - Ouro - Multas e Juros</t>
  </si>
  <si>
    <t>Imposto sobre Operações Financeiras - IOF - Ouro - Dívida Ativa</t>
  </si>
  <si>
    <t>Imposto sobre Operações Financeiras - IOF - Ouro - Dívida Ativa - Multas e Juros</t>
  </si>
  <si>
    <t>Imposto sobre Operações Financeiras - IOF - Demais Operações</t>
  </si>
  <si>
    <t>Agrega as receitas originadas do Imposto sobre Operações Financeiras, tais como operações de crédito, câmbio, seguro, assim como as relativas a títulos e valores mobiliários.
Considerando-se o fato gerador, quanto às operações de crédito, sua efetivação pela entrega total ou parcial do montante ou do valor que constitua o objeto das obrigações, ou sua colocação à disposição do interessado; quanto às operações de câmbio, sua efetivação pela entrega de moeda nacional ou estrangeira, ou de documento que a represente, ou sua colocação à disposição do interessado, em montante equivalente à moeda estrangeira ou nacional entregue ou posta à disposição por este; quanto às operações de seguro, sua efetivação pela emissão da apólice ou do documento equivalente, ou o recebimento do prêmio, na forma da lei aplicável; e quanto às operações relativas a títulos e valores mobiliários, a emissão, transmissão, pagamento ou resgate destes, na forma da lei aplicável.</t>
  </si>
  <si>
    <t>Imposto sobre Operações Financeiras - IOF - Demais Operações - Principal</t>
  </si>
  <si>
    <t>Registra as receitas originadas do Imposto sobre Operações Financeiras, tais como operações de crédito, câmbio, seguro, assim como as relativas a títulos e valores mobiliários.
Considerando-se o fato gerador, quanto às operações de crédito, sua efetivação pela entrega total ou parcial do montante ou do valor que constitua o objeto das obrigações, ou sua colocação à disposição do interessado; quanto às operações de câmbio, sua efetivação pela entrega de moeda nacional ou estrangeira, ou de documento que a represente, ou sua colocação à disposição do interessado, em montante equivalente à moeda estrangeira ou nacional entregue ou posta à disposição por este; quanto às operações de seguro, sua efetivação pela emissão da apólice ou do documento equivalente, ou o recebimento do prêmio, na forma da lei aplicável; e quanto às operações relativas a títulos e valores mobiliários, a emissão, transmissão, pagamento ou resgate destes, na forma da lei aplicável.</t>
  </si>
  <si>
    <t>De acordo com a Emenda Constitucional no 42, de 19 de dezembro de 2003, 20% dos recursos arrecadados são desvinculados (Desvinculação de Receitas da União - DRU); no mínimo 18% da arrecadação, deduzidos os recursos relativos à DRU, está vinculada à manutenção e desenvolvimento do ensino, conforme art. 212 da CF.</t>
  </si>
  <si>
    <t>Constituição Federal, art. 153, V e § 1o;
Lei no 5.172, de 25 de outubro de 1966 (CTN), art. 63 a 66; e
Emenda Constitucional no 42, de 19 de dezembro de 2003.</t>
  </si>
  <si>
    <t>Imposto sobre Operações Financeiras - IOF - Demais Operações - Multas e Juros</t>
  </si>
  <si>
    <t>Imposto sobre Operações Financeiras - IOF - Demais Operações - Dívida Ativa</t>
  </si>
  <si>
    <t>Imposto sobre Operações Financeiras - IOF - Demais Operações - Dívida Ativa - Multas e Juros</t>
  </si>
  <si>
    <t>Outros Impostos</t>
  </si>
  <si>
    <t>Agrega receitas de impostos não classificados nos itens anteriores.</t>
  </si>
  <si>
    <t>Outros Impostos - Principal</t>
  </si>
  <si>
    <t>Registra receitas de impostos não classificados nos itens anteriores.</t>
  </si>
  <si>
    <t>Conforme dispuser a legislação específica.</t>
  </si>
  <si>
    <t>Lei nº 5.172, de 25 de outubro de 1966 (CTN).</t>
  </si>
  <si>
    <t>Outros Impostos - Multas e Juros</t>
  </si>
  <si>
    <t>Outros Impostos - Dívida Ativa</t>
  </si>
  <si>
    <t>Outros Impostos - Dívida Ativa - Multas e Juros</t>
  </si>
  <si>
    <t>Agrega as receitas que relacionadas às taxas decorrentes do exercício do poder de polícia ou decorrentes da utilização efetiva ou potencial de serviço público específico e divisível, prestado ao contribuinte ou posto à sua disposição.</t>
  </si>
  <si>
    <t>Agrega as receitas que se originaram de taxas decorrentes do exercício do poder de polícia.</t>
  </si>
  <si>
    <t>Taxas de Inspeção, Controle e Fiscalização</t>
  </si>
  <si>
    <t>Agrega as receitas que se originaram de taxas sobre a prestação de serviços de inspeção, controle e fiscalização, decorrentes do poder de polícia.</t>
  </si>
  <si>
    <t>Taxas de Inspeção, Controle e Fiscalização - Principal</t>
  </si>
  <si>
    <t>Registra receitas que se originaram de taxas sobre a prestação de serviços de inspeção, controle e fiscalização, decorrentes do poder de polícia.</t>
  </si>
  <si>
    <t>Unidade gestora dos respectivos recursos.</t>
  </si>
  <si>
    <t>Qualquer lei específica que estabeleça o pagamento da taxa, como: Lei Complementar nº 89, de 1997; Lei nº 6.815, de 1980; Lei nº 7.940, de 1989, art. 1º; Lei nº 9.017, de 1995, art. 17; Lei nº 9.427, de 1996, arts. 12 e 13; Lei nº 9.716, de 1998, art. 3º; Lei nº 9.765, de 1998, art. 1º; Lei nº 9.782, de 1999, art. 23 a 26; Lei nº 9.933, de 1999, arts. 11 e 11-A; Lei nº 9.960, de 2000, art. 1º; Lei nº 9.961, de 2000, art. 18 a 23; Lei nº 10.826, de 2003, art. 11; Lei nº 10.834, de 2003, art. 1º; Lei nº 10.870, de 2004; Lei nº 10.893 de 2004, art. 37; Lei nº 12.154, de 2009; Lei nº 12.249, de 2010, art. 48; Lei nº 12.995, de 2014, arts. 13, 26, parágrafo único, e 27; Medida Provisória nº 2.158-35, de 2001, art. 50.</t>
  </si>
  <si>
    <t>Taxas de Inspeção, Controle e Fiscalização - Multas e Juros</t>
  </si>
  <si>
    <t>Taxas de Inspeção, Controle e Fiscalização - Dívida Ativa</t>
  </si>
  <si>
    <t>Taxas de Inspeção, Controle e Fiscalização - Dívida Ativa - Multas e Juros</t>
  </si>
  <si>
    <t>Taxas de Fiscalização das Telecomunicações</t>
  </si>
  <si>
    <t>Agrega receitas que se originaram da Taxa de Fiscalização de Telecomunicações.</t>
  </si>
  <si>
    <t>Taxa de Fiscalização de Instalação - TFI</t>
  </si>
  <si>
    <t>Agrega receitas que se originaram da Taxa de Fiscalização de Instalação, devida pelas concessionárias, permissionárias e autorizadas de serviços de telecomunicações e de uso de radiofrequência, no momento da emissão do certificado de licença para o funcionamento das estações.</t>
  </si>
  <si>
    <t>Taxa de Fiscalização de Instalação - TFI - Principal</t>
  </si>
  <si>
    <t>Registra receitas que se originaram da Taxa de Fiscalização de Instalação, devida pelas concessionárias, permissionárias e autorizadas de serviços de telecomunicações e de uso de radiofrequência, no momento da emissão do certificado de licença para o funcionamento das estações.</t>
  </si>
  <si>
    <t>Fundo de Fiscalização das Telecomunicações - FISTEL.</t>
  </si>
  <si>
    <t>Lei no 5.070, de 7 de julho de 1966, art. 2o. Alínea f) e art. 6º</t>
  </si>
  <si>
    <t>Taxa de Fiscalização de Instalação - TFI - Multas e Juros</t>
  </si>
  <si>
    <t>Taxa de Fiscalização de Instalação - TFI - Dívida Ativa</t>
  </si>
  <si>
    <t>Taxa de Fiscalização de Instalação - TFI - Dívida Ativa - Multas e Juros</t>
  </si>
  <si>
    <t>Taxa de Fiscalização de Funcionamento - TFF</t>
  </si>
  <si>
    <t>Agrega receitas que se originaram da Taxa de Fiscalização de Funcionamento, devida pelas concessionárias, permissionárias e autorizadas de serviços de telecomunicações e de uso de radiofrequência, anualmente pela fiscalização do funcionamento das estações.</t>
  </si>
  <si>
    <t>Taxa de Fiscalização de Funcionamento - TFF - Principal</t>
  </si>
  <si>
    <t>Registra receitas que se originaram da Taxa de Fiscalização de Funcionamento, devida pelas concessionárias, permissionárias e autorizadas de serviços de telecomunicações e de uso de radiofrequência, anualmente pela fiscalização do funcionamento das estações.</t>
  </si>
  <si>
    <t>Taxa de Fiscalização de Funcionamento - TFF - Multas e Juros</t>
  </si>
  <si>
    <t>Taxa de Fiscalização de Funcionamento - TFF - Dívida Ativa</t>
  </si>
  <si>
    <t>Taxa de Fiscalização de Funcionamento - TFF - Dívida Ativa - Multas e Juros</t>
  </si>
  <si>
    <t>Agrega receitas da taxa pelo exercício do poder de polícia para controle e fiscalização de produtos químicos.</t>
  </si>
  <si>
    <t>Taxa de Controle e Fiscalização de Produtos Químicos - Principal</t>
  </si>
  <si>
    <t>Registra receitas da taxa pelo exercício do poder de polícia para controle e fiscalização de produtos químicos.</t>
  </si>
  <si>
    <t>Os recursos relativos à Taxa de Controle e Fiscalização de Produtos Químicos, constituem receita do Fundo Nacional Antidrogas - FUNAD, o qual destinará oitenta por cento dos recursos relativos à cobrança, ao Departamento de Polícia Federal, para o reaparelhamento e custeio das atividades de controle e fiscalização de produtos químicos e de repressão ao tráfico ilícito de drogas.</t>
  </si>
  <si>
    <t>Lei nº 10.357, de 27 de dezembro de 2001, arts. 16 a 21.</t>
  </si>
  <si>
    <t>Taxa de Controle e Fiscalização de Produtos Químicos - Multas e Juros</t>
  </si>
  <si>
    <t>Taxa de Controle e Fiscalização de Produtos Químicos - Dívida Ativa</t>
  </si>
  <si>
    <t>Taxa de Controle e Fiscalização de Produtos Químicos - Dívida Ativa - Multas e Juros</t>
  </si>
  <si>
    <t>Agrega as receitas relativas à taxa pelo poder de polícia para controle e fiscalização das atividades potencialmente poluidoras e utilizadoras de recursos naturais.</t>
  </si>
  <si>
    <t>Taxa de Controle e Fiscalização Ambiental - Principal</t>
  </si>
  <si>
    <t>Registra as receitas relativas à taxa pelo poder de polícia para controle e fiscalização das atividades potencialmente poluidoras e utilizadoras de recursos naturais.</t>
  </si>
  <si>
    <t>Os recursos arrecadados com a TCFA terão utilização restrita em atividades de controle e fiscalização ambiental.</t>
  </si>
  <si>
    <t>Lei nº 6.938, de 31 de agosto de 1981, art. 17-B e 17-G;
Lei nº 10.165, de 27 de dezembro de 2000; e
Lei nº 11.284, de 2 de março de 2006.</t>
  </si>
  <si>
    <t>Taxa de Controle e Fiscalização Ambiental - Multas e Juros</t>
  </si>
  <si>
    <t>Taxa de Controle e Fiscalização Ambiental - Dívida Ativa</t>
  </si>
  <si>
    <t>Taxa de Controle e Fiscalização Ambiental - Dívida Ativa - Multas e Juros</t>
  </si>
  <si>
    <t>Taxa de Controle e Fiscalização da Pesca e Aquicultura</t>
  </si>
  <si>
    <t>Agrega as receitas relativas à Taxa de Controle e Fiscalização da Pesca e Aquicultura.</t>
  </si>
  <si>
    <t>Taxa de Controle e Fiscalização da Pesca e Aquicultura - Principal</t>
  </si>
  <si>
    <t>Registra a receita relativa à Taxa de Controle e Fiscalização da Pesca e Aquicultura, decorrente de manutenção da inscrição das embarcações nacionais ou estrangeiras que se dediquem à pesca; manutenção da inscrição no Registro Geral da Pesca das indústrias pesqueiras que exerçam suas atividades no território nacional; concessão de licença para o exercício da pesca a amadores, nacionais ou estrangeiros; manutenção de registro especial para clubes ou associações de amadores de pesca; manutenção do registro de aquicultores amadores e profissionais; e comércio de animais aquáticos.</t>
  </si>
  <si>
    <t>50% para o IBAMA e 50% para o Ministério da Pesca e Aquicultura</t>
  </si>
  <si>
    <t>Decreto-Lei no. 221, de 28 de fevereiro de 1967, art. 6o.
Lei no. 10.683, de 28 de maio de 2003, art. 27, §13.</t>
  </si>
  <si>
    <t>Taxa de Controle e Fiscalização da Pesca e Aquicultura - Multas e Juros</t>
  </si>
  <si>
    <t>Taxa de Controle e Fiscalização da Pesca e Aquicultura - Dívida Ativa</t>
  </si>
  <si>
    <t>Taxa de Controle e Fiscalização da Pesca e Aquicultura - Dívida Ativa - Multas e Juros</t>
  </si>
  <si>
    <t>Taxa de fiscalização em Comercios, Indústrias e Prestadoras de Serviços</t>
  </si>
  <si>
    <t>Agrega receitas que se originaram de taxas pela utilização efetiva ou potencial de serviço público específico e divisível, prestado ao contribuinte ou posto à sua disposição.</t>
  </si>
  <si>
    <t>Taxas pela Prestação de Serviços - Principal</t>
  </si>
  <si>
    <t>Registra receitas que se originaram de taxas pela utilização efetiva ou potencial de serviço público específico e divisível, prestado ao contribuinte ou posto à sua disposição.</t>
  </si>
  <si>
    <t>Art. 69 da Lei nº 4.375, de 17 de agosto de 1964;
Art. 79 da Lei nº 5.172, de 25 de outubro de 1966;
Lei nº 9.289, de 4 de julho de 1966; e
Decreto-lei nº 115 de 25 de janeiro de 1967.</t>
  </si>
  <si>
    <t>Taxas pela Prestação de Serviços - Multas e Juros</t>
  </si>
  <si>
    <t>Taxas pela Prestação de Serviços - Dívida Ativa</t>
  </si>
  <si>
    <t>Taxas pela Prestação de Serviços - Dívida Ativa - Multas e Juros</t>
  </si>
  <si>
    <t>Agrega as receitas relacionadas à contribuição de melhoria, decorrente de obras públicas.</t>
  </si>
  <si>
    <t>Contribuição de Melhoria - Principal</t>
  </si>
  <si>
    <t>Registra receitas relacionadas à contribuição de melhoria, decorrente de obras públicas. A contribuição de melhoria cobrada pela União, pelos Estados, pelo Distrito Federal ou pelos Municípios, no âmbito de suas respectivas atribuições, é instituída para fazer face ao custo de obras públicas de que decorra valorização imobiliária, tendo como limite total a despesa realizada e como limite individual o acréscimo de valor que da obra resultar para cada imóvel beneficiado.</t>
  </si>
  <si>
    <t>A contribuição de melhoria visa a ressarcir o Poder Público pelo gasto com a realização de obra pública que beneficiou a um grupo de contribuintes com ganho no valor do imóvel em virtude dessa obra.</t>
  </si>
  <si>
    <t>Art. 145, inciso III, da Constituição Federal; e 
Arts. 81 e 82 da Lei nº 5.172, de 25 de outubro de 1966, Código Tributário Nacional.</t>
  </si>
  <si>
    <t>Contribuição de Melhoria - Específica E/M</t>
  </si>
  <si>
    <t>Contribuições</t>
  </si>
  <si>
    <t>Agrega as receitas originadas de contribuições sociais, de intervenção no domínio econômico, de interesse  das categorias profissionais ou econômicas, assim como de contribuições destinadas a entidades privadas de serviço social e de formação profissional.</t>
  </si>
  <si>
    <t>Agrega as receitas originadas de contribuições sociais e de interesse de categorias profissionais ou econômicas</t>
  </si>
  <si>
    <t>Contribuição para o Financiamento da Seguridade Social - COFINS</t>
  </si>
  <si>
    <t>Agrega as Receitas que se originam da Contribuição para o Financiamento da Seguridade Social - COFINS.</t>
  </si>
  <si>
    <t>Contribuição para o Financiamento da Seguridade Social - COFINS - Principal</t>
  </si>
  <si>
    <t>Registra as receitas da Contribuição para o Financiamento da Seguridade Social - COFINS, devida pelas pessoas jurídicas inclusive as a elas equiparadas pela legislação do imposto de renda.</t>
  </si>
  <si>
    <t>Destinada exclusivamente às despesas com atividades-fins das áreas de saúde, previdência e assistência social.</t>
  </si>
  <si>
    <t>CF art. 195, I, b
LC nº 70, de 30 de Dezembro de 1991, art. 1º.
Lei nº 10.833, de 29 de dezembro deo 2003;
Medida Provisória nº 2.158-35, de 24 de agosto de 2001;
Lei nº 10.865, de 30 de abril de 2004;
Lei nº 10.925, de 23 de julho de 2004;
Lei nº 11.196, de 21 de novembro de 2005;
LC nº 123, de 14 de dezembro de 2006</t>
  </si>
  <si>
    <t>Contribuição para o Financiamento da Seguridade Social - COFINS - Multas e Juros</t>
  </si>
  <si>
    <t>Contribuição para o Financiamento da Seguridade Social - COFINS - Dívida Ativa</t>
  </si>
  <si>
    <t>Contribuição para o Financiamento da Seguridade Social - COFINS - Dívida Ativa - Multas e Juros</t>
  </si>
  <si>
    <t>Contribuição Social sobre o Lucro Líquido - CSLL</t>
  </si>
  <si>
    <t>Agrega as receitas originadas da Contribuição Social sobre o Lucro Líquido - CSLL, incidente sobre o lucro líquido ajustado das pessoas jurídicas.</t>
  </si>
  <si>
    <t>Contribuição Social sobre o Lucro Líquido - CSLL - Principal</t>
  </si>
  <si>
    <t>Registra as receitas da Contribuição Social sobre o Lucro Líquido - CSLL, incidente sobre o lucro líquido ajustado das pessoas jurídicas.</t>
  </si>
  <si>
    <t>Financiamento da Seguridade Social, de acordo com o art. 195 da Constituição Federal.</t>
  </si>
  <si>
    <t>CF art. 195, I, c. 
Lei nº 7.689, de 15 de dezembro de 1988;
Lei nº 9.249, de 26 de dezembro de 1995;
Medida Provisória nº 2.158-35, de 24 de agosto de 2001;
Lei nº 10.637, de 30 de dezembro de 2002;
Lei Complementar nº 123, de 14 de dezembro de 2006; e
Medida Provisória nº 413, de 3 de janeiro de 2008 (Art. 17).</t>
  </si>
  <si>
    <t>Contribuição Social sobre o Lucro Líquido - CSLL - Multas e Juros</t>
  </si>
  <si>
    <t>Contribuição Social sobre o Lucro Líquido - CSLL - Dívida Ativa</t>
  </si>
  <si>
    <t>Contribuição Social sobre o Lucro Líquido - CSLL - Dívida Ativa - Multas e Juros</t>
  </si>
  <si>
    <t>Contribuições para o Regime Geral de Previdência Social - RGPS</t>
  </si>
  <si>
    <t>Agrega as receitas originadas de Contribuições para o Regime Geral de Previdência Social - RGPS</t>
  </si>
  <si>
    <t>Agrega as receitas originadas das Contribuições para o Regime Geral de Previdência Social - RGPS incidentes sobre o salário de contribuição ou sobre a folha de salários e devidas por segurados em geral, empregados, autônomos e empregadores.</t>
  </si>
  <si>
    <t>Contribuições para o Regime Geral de Previdência Social - RGPS - Principal</t>
  </si>
  <si>
    <t>Registra as receitas originadas das Contribuições para o Regime Geral de Previdência Social - RGPS incidentes sobre o salário de contribuição ou sobre a folha de salários e devidas por segurados em geral, empregados, autônomos e empregadores.</t>
  </si>
  <si>
    <t>Fundo do Regime Geral de Previdência Social.</t>
  </si>
  <si>
    <t>Constituição Federal, art. 195, caput, incisos I e II;
Lei nº 8.212, de 24 de julho de 1991;
Lei nº 9.876, de 26 de novembro de 1999; e
Lei nº 10.260, de 12 de julho de 2001.</t>
  </si>
  <si>
    <t>Contribuições para o Regime Geral de Previdência Social - RGPS - Multas e Juros</t>
  </si>
  <si>
    <t>Contribuições para o Regime Geral de Previdência Social - RGPS - Dívida Ativa</t>
  </si>
  <si>
    <t>Contribuições para o Regime Geral de Previdência Social - RGPS - Dívida Ativa - Multas e Juros</t>
  </si>
  <si>
    <t>Contribuição Patronal para o Regime Próprio de Previdência Social - RPPS</t>
  </si>
  <si>
    <t>Agrega a participação da União, autarquias e fundações públicas federais para o custeio do Plano de Seguridade Social do Servidor</t>
  </si>
  <si>
    <t>Contribuição Patronal de Servidor Ativo Civil para o RPPS</t>
  </si>
  <si>
    <t>Contribuição Patronal de Servidor Ativo Civil para o RPPS - Principal</t>
  </si>
  <si>
    <t>Registra a participação da União, autarquias e fundações públicas federais para o custeio do Plano de Seguridade Social do Servidor</t>
  </si>
  <si>
    <t>É recolhida integralmente ao Tesouro Nacional com a finalidade de custear o Plano de Seguridade Social do Servidor, mantido pela União.</t>
  </si>
  <si>
    <t>CF/88, art. 40; 
Lei nº 10.887, de 18 de junho de 2004, art. 8º.;
Lei nº 9.717, de 27 de novembro de 1998, art. 2º</t>
  </si>
  <si>
    <t>Contribuição Patronal de Servidor Ativo Civil para o RPPS - Multas e Juros</t>
  </si>
  <si>
    <t>Contribuição Patronal de Servidor Ativo Civil para o RPPS - Dívida Ativa</t>
  </si>
  <si>
    <t>Contribuição Patronal de Servidor Ativo Civil para o RPPS - Dívida Ativa - Multas e Juros</t>
  </si>
  <si>
    <t>Contribuição do Servidor Ativo Civil para o RPPS</t>
  </si>
  <si>
    <t>Agrega as receitas provenientes da contribuição dos servidores públicos civis ativos da União, das autarquias, inclusive as em regime especial e das fundações públicas federais, para a manutenção do respectivo regime próprio de previdência social.</t>
  </si>
  <si>
    <t>Contribuição do Servidor Ativo Civil para o RPPS - Principal</t>
  </si>
  <si>
    <t>Registra as receitas da contribuição dos servidores públicos civis ativos da União, das autarquias, inclusive as em regime especial e das fundações públicas federais, para a manutenção do respectivo regime próprio de previdência social.</t>
  </si>
  <si>
    <t>Recolhida integralmente ao Tesouro Nacional, com a finalidade de custear o Plano de Seguridade Social do Servidor, mantido pela União.</t>
  </si>
  <si>
    <t>CF/88, art. 40; Lei nº 10.887, de 18 de junho de 2004, art. 4º.</t>
  </si>
  <si>
    <t>Contribuição do Servidor Ativo Civil para o RPPS - Multas e Juros</t>
  </si>
  <si>
    <t>Contribuição do Servidor Ativo Civil para o RPPS - Dívida Ativa</t>
  </si>
  <si>
    <t>Contribuição do Servidor Ativo Civil para o RPPS - Dívida Ativa - Multas e Juros</t>
  </si>
  <si>
    <t>CF/88, art. 40;
Lei nº. 10.887, de 18 de junho de 2004, art. 5º.</t>
  </si>
  <si>
    <t>Contribuição Patronal para o RPPS Oriunda de Sentenças Judiciais</t>
  </si>
  <si>
    <t>Agrega receitas originadas da contribuição Patronal para o Plano de Seguridade do Servidor Público decorrente de valores pagos em cumprimento de decisão judicial.</t>
  </si>
  <si>
    <t>Contribuição Patronal para o RPPS Oriunda de Sentenças Judiciais - Principal</t>
  </si>
  <si>
    <t>Registra as receitas da contribuição Patronal para o Plano de Seguridade do Servidor Público decorrente de valores pagos em cumprimento de decisão judicial.</t>
  </si>
  <si>
    <t>CF/88, art. 40;
Lei nº. 10.887, de 18 de junho de 2004, art. 16-A.</t>
  </si>
  <si>
    <t>Contribuição Patronal para o RPPS Oriunda de Sentenças Judiciais - Multas e Juros</t>
  </si>
  <si>
    <t>Contribuição Patronal para o RPPS Oriunda de Sentenças Judiciais - Dívida Ativa</t>
  </si>
  <si>
    <t>Contribuição Patronal para o RPPS Oriunda de Sentenças Judiciais - Dívida Ativa - Multas e Juros</t>
  </si>
  <si>
    <t>Contribuição do Servidor Ativo Civil ao RPPS Oriunda de Sentenças Judiciais</t>
  </si>
  <si>
    <t>Agrega receitas originadas da contribuição para o Plano de Seguridade do Servidor Público decorrente de valores pagos em cumprimento de decisão judicial.</t>
  </si>
  <si>
    <t>Contribuição do Servidor Ativo Civil ao RPPS Oriunda de Sentenças Judiciais - Principal</t>
  </si>
  <si>
    <t>Registra as receitas da contribuição para o Plano de Seguridade do Servidor Público decorrente de valores pagos em cumprimento de decisão judicial.</t>
  </si>
  <si>
    <t>Contribuição do Servidor Ativo Civil ao RPPS Oriunda de Sentenças Judiciais - Multas e Juros</t>
  </si>
  <si>
    <t>Contribuição do Servidor Ativo Civil ao RPPS Oriunda de Sentenças Judiciais - Dívida Ativa</t>
  </si>
  <si>
    <t>Contribuição do Servidor Ativo Civil ao RPPS Oriunda de Sentenças Judiciais - Dívida Ativa - Multas e Juros</t>
  </si>
  <si>
    <t>Agrega receitas originadas da contribuição de Servidores Inativos e Pensionistas para o Plano de Seguridade do Servidor Público decorrente de valores pagos em cumprimento de decisão judicial.</t>
  </si>
  <si>
    <t>Registra as receitas da contribuição de Servidores Inativos e Pensionistas para o Plano de Seguridade do Servidor Público decorrente de valores pagos em cumprimento de decisão judicial.</t>
  </si>
  <si>
    <t>Contribuição para o Custeio das Pensões Militares</t>
  </si>
  <si>
    <t>Agrega receitas originadas da contribuição paga por militares das Forças Armadas para o custeio das Pensões Militares.</t>
  </si>
  <si>
    <t>Contribuição para o Custeio das Pensões Militares - Principal</t>
  </si>
  <si>
    <t>Registra receitas originadas da contribuição paga por militares das Forças Armadas para o custeio das Pensões Militares.</t>
  </si>
  <si>
    <t>Pagamento aos beneficiários com direito a recebimento da Pensão Militar.</t>
  </si>
  <si>
    <t>Lei nº 3.765, de 4 de maio de 1960;
Medida Provisória nº 2.215, de 31 de agosto de 2001;
Lei nº 10.486, de 4 de julho de 2002; e
Decreto nº 4.307, de 18 de julho de 2002.</t>
  </si>
  <si>
    <t>Contribuição para o Custeio das Pensões Militares - Multas e Juros</t>
  </si>
  <si>
    <t>Contribuição para o Custeio das Pensões Militares - Dívida Ativa</t>
  </si>
  <si>
    <t>Contribuição para o Custeio das Pensões Militares - Dívida Ativa - Multas e Juros</t>
  </si>
  <si>
    <t>Destina-se ao Fundo de Sáude da Corporação para a assistência médico-hospitalar, médico-domiciliar, odontológica, psicológica e social ao militar e seus dependentes.</t>
  </si>
  <si>
    <t>Lei nº 10.486, de 04 de julho de 2002, art. 33.</t>
  </si>
  <si>
    <t>Contribuições sobre Concursos de Prognósticos e Sorteios</t>
  </si>
  <si>
    <t>Agrega as receitas originadas das Contribuições de Concursos de Prognósticos, tais como Loteria Federal, Loteria Esportiva, Loterias de Números, Timemania e outros sorteios</t>
  </si>
  <si>
    <t>Contribuição sobre a Loteria Federal</t>
  </si>
  <si>
    <t>Agrega as receitas originadas das Contribuições sobre os Concursos da Loteria Federal</t>
  </si>
  <si>
    <t>Contribuição sobre a Loteria Federal - Principal</t>
  </si>
  <si>
    <t>Registra as receitas das Contribuições sobre os Concursos da Loteria Federal</t>
  </si>
  <si>
    <t>FUNPEN, FNC, FIES, FAS (Fundo de Apoio ao Desenvolvimento Social) e Seguridade Social.</t>
  </si>
  <si>
    <t>Decreto-Lei nº 204, de 27 de fevereiro de 1967;
LC nº 79, de 7 de janeiro de 1994, art. 2º, VIII;
Lei nº 8.313, de 23 de dezembro de 1991, art. 5º. , VIII;
Lei nº 10.260, de 12 de julho de 2001, art. 2º, II; Lei nº 8.212, de 24 de julho de 1991, art. 11, II, Parágrafo único, e);
Lei nº 6.168, de 9 de dezembro de 1974, art. 2º, I; Lei nº 10.188, de 12 de fevereiro de 2001, art. 3º, I,a). 
Portaria MF nº 30, de 08 de fevereiro de 2008.</t>
  </si>
  <si>
    <t>Contribuição sobre a Loteria Federal - Multas e Juros</t>
  </si>
  <si>
    <t>Contribuição sobre a Loteria Federal - Dívida Ativa</t>
  </si>
  <si>
    <t>Contribuição sobre a Loteria Federal - Dívida Ativa - Multas e Juros</t>
  </si>
  <si>
    <t>Contribuição sobre Loterias Esportivas</t>
  </si>
  <si>
    <t>Agrega as receitas originadas das Contribuições sobre os Concursos de Loterias Esportivas</t>
  </si>
  <si>
    <t>Contribuição sobre Loterias Esportivas - Principal</t>
  </si>
  <si>
    <t>Registra as receitas das Contribuições sobre os Concursos de Loterias Esportivas</t>
  </si>
  <si>
    <t>FUNPEN, FNC, FIES, ME (incluindo transferências para Clubes Sociais e Secretarias Estaduais de Esportes) e Seguridade Social.</t>
  </si>
  <si>
    <t>Decreto-Lei nº 594, de 27 de maio de 1969;
LC nº 79, de 7 de janeiro de 1994;
Lei nº 9.615, de 24 de março de 1998, arts. 6º, II, 8º, I, III e IV, 56, VI;
Lei nº 8.313, de 23 de dezembro de 1991, art. 5º;
Lei nº 10.260, de 12 de julho de 2001, art. 2º, II;
Lei nº 8.212, de 24 de julho de 1991, arts. 11, II, Parágrafo Único, e), art. 26, §1º;
Portaria MF nº 30, de 08 de fevereiro de 2008.</t>
  </si>
  <si>
    <t>Contribuição sobre Loterias Esportivas - Multas e Juros</t>
  </si>
  <si>
    <t>Contribuição sobre Loterias Esportivas - Dívida Ativa</t>
  </si>
  <si>
    <t>Contribuição sobre Loterias Esportivas - Dívida Ativa - Multas e Juros</t>
  </si>
  <si>
    <t>Contribuição sobre Concursos Especiais de Loterias Esportivas</t>
  </si>
  <si>
    <t>Agrega as receitas originadas da contribuição sobre concurso de prognóstico esportivo, realizado pela Caixa Econômica Federal, e que, excepcionalmente, repassa para a Cruz Vermelha a renda líquida auferida para a Cruz Vermelha Brasileira, nos termos da Lei no. 6.905, de 11 de maio de 1981, art. 2º.</t>
  </si>
  <si>
    <t>Contribuição sobre Concursos Especiais de Loterias Esportivas - Principal</t>
  </si>
  <si>
    <t>Registra a receita da contribuição sobre concurso de prognóstico esportivo, realizado pela Caixa Econômica Federal, e que, excepcionalmente, repassa para a Cruz Vermelha a renda líquida auferida para a Cruz Vermelha Brasileira, nos termos da Lei no. 6.905, de 11 de maio de 1981, art. 2º.</t>
  </si>
  <si>
    <t>Decreto-Lei nº 594, de 27 de maio de 1969;
LC nº 79, de 7 de janeiro de 1994;
Lei nº 9.615, de 24 de março de 1998, arts. 6º, II, 8º, I, III e IV, 56, VI;
Lei nº 8.313, de 23 de dezembro de 1991, art. 5º;
Lei nº 10.260, de 12 de julho de 2001, art. 2º, II;
Lei nº 8.212, de 24 de julho de 1991, arts. 11, II, Parágrafo Único, e), art. 26, §1º;
Portaria MF nº 30, de 08 de fevereiro de 2008;
Lei nº 9.092, de 12 de setembro de 1995, art. 1º;
Lei nº 6.905, de 11 de maio de 1981, arts. 1º e 2º</t>
  </si>
  <si>
    <t>Contribuição sobre Concursos Especiais de Loterias Esportivas - Multas e Juros</t>
  </si>
  <si>
    <t>Contribuição sobre Concursos Especiais de Loterias Esportivas - Dívida Ativa</t>
  </si>
  <si>
    <t>Contribuição sobre Concursos Especiais de Loterias Esportivas - Dívida Ativa - Multas e Juros</t>
  </si>
  <si>
    <t>Contribuição sobre Loterias de Números</t>
  </si>
  <si>
    <t>Agrega as receitas originadas da Contribuição sobre Loterias de Números</t>
  </si>
  <si>
    <t>Contribuição sobre Loterias de Números - Principal</t>
  </si>
  <si>
    <t>Registra a receita da Contribuição sobre Loterias de Números</t>
  </si>
  <si>
    <t>Decreto-Lei nº 204, de 27 de fevereiro de 1967;
LC nº 79, de 7 de janeiro de 1994, art. 2º, VIII;
Lei nº 8.313, de 23 de dezembro de 1991, art. 5º , VIII;
Lei nº 10.260, de 12 de julho de 2001, art. 2º, II;
Lei nº 8.212, de 24 de julho de 1991, art. 11, II, Parágrafo único, e);
Lei nº 6.168, de 9 de dezembro de 1974, art. 2º, I; Lei nº 9.615, de 24 de março de 1998, arts. 6º, II e 56., VI e §1º;
Portaria MF nº 30, de 08 de fevereiro de 2008.</t>
  </si>
  <si>
    <t>Contribuição sobre Loterias de Números - Multas e Juros</t>
  </si>
  <si>
    <t>Contribuição sobre Loterias de Números - Dívida Ativa</t>
  </si>
  <si>
    <t>Contribuição sobre Loterias de Números - Dívida Ativa - Multas e Juros</t>
  </si>
  <si>
    <t>Contribuição sobre Loteria Instantânea</t>
  </si>
  <si>
    <t>Agrega as receitas originadas da Contribuição sobre a Loteria Instantânea</t>
  </si>
  <si>
    <t>Contribuição sobre Loteria Instantânea - Principal</t>
  </si>
  <si>
    <t>Registra as receitas da Contribuição sobre a Loteria Instantânea</t>
  </si>
  <si>
    <t>FUNPEN, FNC, FIEES e Seguridade Social</t>
  </si>
  <si>
    <t>Decreto nº 99.268, de 31 de maio de 1990, arts. 1º e 2º;
LC nº 79, de 7 de janeiro de 1994, art. 2º, VIII;
Lei nº 8.313, de 23 de dezembro de 1991, art. 5º , VIII;
Lei nº 10.260, de 12 de julho de 2001, art. 2º, II;
Lei nº 8.212, de 24 de julho de 1991, art. 11, II, Parágrafo único, e);
Lei nº 9.615, de 24 de março de 1998, arts. 6º, II e 56., VI e §1º;
Portaria MF nº 30, de 08 de fevereiro de 2008.</t>
  </si>
  <si>
    <t>Contribuição sobre Loteria Instantânea - Multas e Juros</t>
  </si>
  <si>
    <t>Contribuição sobre Loteria Instantânea - Dívida Ativa</t>
  </si>
  <si>
    <t>Contribuição sobre Loteria Instantânea - Dívida Ativa - Multas e Juros</t>
  </si>
  <si>
    <t>Contribuição sobre Concursos de Prognóstico - Modalidade Futebol</t>
  </si>
  <si>
    <t>Agrega as receitas originadas da contribuição sobre Concurso de Prognóstico Específico destinado ao Desenvolvimento da Prática Desportiva - Timemania</t>
  </si>
  <si>
    <t>Contribuição sobre Concursos de Prognóstico - Modalidade Futebol - Principal</t>
  </si>
  <si>
    <t>Registra as receitas da contribuição sobre Concurso de Prognóstico Específico destinado ao Desenvolvimento da Prática Desportiva - Timemania</t>
  </si>
  <si>
    <t>FUNPEN, FNS, ME (incluindo transferências para Clubes Sociais e Secretarias Estaduais de Esportes) e Seguridade Social.</t>
  </si>
  <si>
    <t>Decreto-Lei nº 204, de 27 de fevereiro de 1967;
Lei nº 11.345, de 14 de setembro de 2006, art. 2º;
Decreto nº 6.187, de 14 de agosto de 2007, arts. 1º e 3º;
LC nº 79, de 7 de janeiro de 1994, art. 2º, VIII;
Lei nº 8.313, de 23 de dezembro de 1991, art. 5º , VIII;
Lei nº 10.260, de 12 de julho de 2001, art. 2º, II;
Lei nº 8.212, de 24 de julho de 1991, art. 11, II, Parágrafo único, e);
Lei nº 9.615, de 24 de março de 1998, arts. 6º, II e 56., VI e §1º;
Portaria MF nº 30, de 08 de fevereiro de 2008.</t>
  </si>
  <si>
    <t>Contribuição sobre Concursos de Prognóstico - Modalidade Futebol - Multas e Juros</t>
  </si>
  <si>
    <t>Contribuição sobre Concursos de Prognóstico - Modalidade Futebol - Dívida Ativa</t>
  </si>
  <si>
    <t>Contribuição sobre Concursos de Prognóstico - Modalidade Futebol - Dívida Ativa - Multas e Juros</t>
  </si>
  <si>
    <t>Contribuição sobre Sorteios Realizados por Entidades Filantrópicas</t>
  </si>
  <si>
    <t>Agrega as receitas originadas da contribuição devida sobre sorteios realizados por Entidades Filantrópicas.</t>
  </si>
  <si>
    <t>Contribuição sobre Sorteios Realizados por Entidades Filantrópicas - Principal</t>
  </si>
  <si>
    <t>Registra as receitas originadas da contribuição devida sobre sorteios realizados por Entidades Filantrópicas.</t>
  </si>
  <si>
    <t>FUNPEN, FNC, FNCA, Fundo de Defesa de Direitos Difusos</t>
  </si>
  <si>
    <t>LC nº 79, de 7 de janeiro de 1994;
Lei nº 5.768, de 20 de dezembro de 1971;
Lei nº 8.313, de 23 de dezembro de 1991, art. 5º, VIII; 
Lei nº 5.768, de 20 de dezembro de 1971;
Lei nº 8.242, de 12 de outubro de 1991, art. 6º;
Portaria nº 88, de 28 de setembro de 2000.</t>
  </si>
  <si>
    <t>Contribuição sobre Sorteios Realizados por Entidades Filantrópicas - Multas e Juros</t>
  </si>
  <si>
    <t>Contribuição sobre Sorteios Realizados por Entidades Filantrópicas - Dívida Ativa</t>
  </si>
  <si>
    <t>Contribuição sobre Sorteios Realizados por Entidades Filantrópicas - Dívida Ativa - Multas e Juros</t>
  </si>
  <si>
    <t>Contribuição para os Programas de Integração Social e de Formação do Patrimônio do Servidor Público - PIS e PASEP</t>
  </si>
  <si>
    <t>Agrega as receitas originadas das Contribuições para os Programas de Integração Social e de Formação do Patrimônio do Servidor Público.</t>
  </si>
  <si>
    <t>Contribuição para os Programas de Integração Social e de Formação do Patrimônio do Servidor Público - PIS e PASEP - Principal</t>
  </si>
  <si>
    <t>Registra as receitas oriundas de parcelamentos das Contribuições para os Programas de Integração Social e de Formação do Patrimônio do Servidor Público.</t>
  </si>
  <si>
    <t>Destina-se ao Fundo de Amparo ao Trabalhador - FAT, para o custeio do Programa de Seguro Desemprego e concessão de abonos salariais. Pelo menos 40% serão repassados ao BNDES para aplicação em programas de desenvolvimento econômico.</t>
  </si>
  <si>
    <t>Lei Complementar no 7, de 7 de setembro de 1970;Lei Complementar no 8, de 3 de dezembro de 1970;Lei nº 7.998, de 11 de janeiro de 1990, art. 11, I;Lei no 9.715, de 25 de novembro de 1998;Lei no 10.637, de 30 de dezembro de 2002;Lei no 10.865, de 30 de abril de 2004;Lei no 10.925, de 23 de julho de 2004; Lei no 11.196, de 21 de novembro de 2005;Decreto no 5.630, de 22 de dezembro de 2005;Decreto no 5.881, de 31 de agosto de 2006;Lei Complementar no 123, de 14 de dezembro de 2006; e Decreto no 6.127, de 18 de junho de 2007.</t>
  </si>
  <si>
    <t>Contribuição para os Programas de Integração Social e de Formação do Patrimônio do Servidor Público - PIS e PASEP - Multas e Juros</t>
  </si>
  <si>
    <t>Contribuição para os Programas de Integração Social e de Formação do Patrimônio do Servidor Público - PIS e PASEP - Dívida Ativa</t>
  </si>
  <si>
    <t>Contribuição para os Programas de Integração Social e de Formação do Patrimônio do Servidor Público - PIS e PASEP - Dívida Ativa - Multas e Juros</t>
  </si>
  <si>
    <t>Agrega as receitas que se originaram da cota-parte dos recursos arrecadados a título de contribuição sindical. Consiste da parcela de que trata o art. 4º da Lei nº 9.322, de 1996, uma vez que o restante da contribuição em questão não tramita pelo orçamento.</t>
  </si>
  <si>
    <t>Cota-Parte da Contribuição Sindical - Principal</t>
  </si>
  <si>
    <t>Registra as receitas que se originaram da cota-parte dos recursos arrecadados a título de contribuição sindical. Consiste da parcela de que trata o art. 4º da Lei nº 9.322, de 1996, uma vez que o restante da contribuição em questão não tramita pelo orçamento.</t>
  </si>
  <si>
    <t>Os recursos destinam-se ao Fundo de Amparo ao Trabalhador (FAT) e deverão ser utilizados pelo Ministério do Trabalho na realização de despesas com o reaparelhamento das Delegacias Regionais do Trabalho e com programas inseridos no âmbito de sua competência.</t>
  </si>
  <si>
    <t>CF art. 8o. IV;
Decreto-Lei no. 5.452, de 1o. de maio de 1943, art. 589, IV;
Lei no. 9.322, de 5 de dezembro de 1996, art. 4o.
Lei no. 11.648, de 31 de março de 2008.</t>
  </si>
  <si>
    <t>Cota-Parte da Contribuição Sindical - Multas e Juros</t>
  </si>
  <si>
    <t>Contribuições Referentes ao Fundo de Garantia do Tempo de Serviço - FGTS</t>
  </si>
  <si>
    <t>Agrega as receitas originadas da contribuição devida pelos empregadores em caso de despedida de empregado sem justa causa, bem como da contribuição sobre a remuneração devida ao trabalhador.</t>
  </si>
  <si>
    <t>Agrega as receitas originadas da contribuição devida pelos empregadores em caso de despedida de empregado sem justa causa.</t>
  </si>
  <si>
    <t>Contribuição Relativa à Despedida de Empregado sem Justa Causa - Principal</t>
  </si>
  <si>
    <t>Registra as receitas originadas da contribuição devida pelos empregadores em caso de despedida de empregado sem justa causa.</t>
  </si>
  <si>
    <t>Reposição da correção monetária dos saldos nas contas do Fundo de Garantia do Tempo de Serviço - FGTS.</t>
  </si>
  <si>
    <t>Lei Complementar no 110, de 20 de junho de 2001;Lei no 8.036, de 11 de maio de 1990;Lei no 8.844, de 20 de janeiro de 1994; e Decreto no 3.914, de 11 de setembro de 2001.</t>
  </si>
  <si>
    <t>Contribuição Relativa à Despedida de Empregado sem Justa Causa - Multas e Juros</t>
  </si>
  <si>
    <t>Contribuição Relativa à Despedida de Empregado sem Justa Causa - Dívida Ativa</t>
  </si>
  <si>
    <t>Contribuição Relativa à Despedida de Empregado sem Justa Causa - Dívida Ativa - Multas e Juros</t>
  </si>
  <si>
    <t>Agrega as receitas da contribuição sobre a remuneração devida ao trabalhador.</t>
  </si>
  <si>
    <t>Contribuição sobre a Remuneração Devida ao Trabalhador - Principal</t>
  </si>
  <si>
    <t>Registra as receitas da contribuição sobre a remuneração devida ao trabalhador, correspondentes ao adicional da contribuição social de 8%, devida pelo empregador, determinada pela aplicação da alíquota de 0,5% sobre a base de cálculo especificada nos §§ 2º e 3º do Decreto nº 3.914, de 11 de setembro de 2001 (total da remuneração mensal), perfazendo uma alíquota total de 8,5%.</t>
  </si>
  <si>
    <t>Os recursos destinam-se à reposição da correção monetária dos saldos nas contas do Fundo de Garantia do Tempo de Serviço - FGTS.</t>
  </si>
  <si>
    <t>Contribuição sobre a Remuneração Devida ao Trabalhador - Multas e Juros</t>
  </si>
  <si>
    <t>Contribuição sobre a Remuneração Devida ao Trabalhador - Dívida Ativa</t>
  </si>
  <si>
    <t>Contribuição sobre a Remuneração Devida ao Trabalhador - Dívida Ativa - Multas e Juros</t>
  </si>
  <si>
    <t>Agrega as receitas que se originaram da Contribuição Social do Salário-Educação, recolhida pelas Empresas calculada com base em alíquota incidente sobre a remuneração paga ou creditada, a qualquer título, aos segurados empregados.</t>
  </si>
  <si>
    <t>Contribuição Social do Salário-Educação - Principal</t>
  </si>
  <si>
    <t>Registra as receitas que se originaram da Contribuição Social do Salário-Educação, recolhida pelas Empresas calculada com base em alíquota incidente sobre a remuneração paga ou creditada, a qualquer título, aos segurados empregados.</t>
  </si>
  <si>
    <t>1% ao INSS e 99% ao FNDE, sendo a parcela do FNDE distribuída da seguinte forma:
  - 60% (2/3 de 90%)para Estados, DF e Municípios, para financiamento de programas, projetos e ações do ensino fundamental;
- 40% (10% + 1/3 de 90%) QUOTA FEDERAL, aplicada no financiamento de programas e projetos voltados para a universalização do ensino fundamental.</t>
  </si>
  <si>
    <t>CF art. 212, §5o.
Lei no. 9.424, de 24 de dezembro de 1996, art. 15.
Lei no. 9.766, de 18 de dezembro de 1998</t>
  </si>
  <si>
    <t>Contribuição Social do Salário-Educação - Multas e Juros</t>
  </si>
  <si>
    <t>Contribuição Social do Salário-Educação - Dívida Ativa</t>
  </si>
  <si>
    <t>Contribuição Social do Salário-Educação - Dívida Ativa - Multas e Juros</t>
  </si>
  <si>
    <t>Agrega as receitas de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t>
  </si>
  <si>
    <t>Contribuição para o Ensino Aeroviário - Principal</t>
  </si>
  <si>
    <t>Registra as receitas de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t>
  </si>
  <si>
    <t>Contribuição para o Ensino Aeroviário - Multas e Juros</t>
  </si>
  <si>
    <t>Contribuição para o Ensino Aeroviário - Dívida Ativa</t>
  </si>
  <si>
    <t>Contribuição para o Ensino Aeroviário - Dívida Ativa - Multas e Juros</t>
  </si>
  <si>
    <t>Agrega receitas de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</si>
  <si>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Contribuição para o Desenvolvimento do Ensino Profissional Marítimo - Principal</t>
  </si>
  <si>
    <t>Registra receitas de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</si>
  <si>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Os recursos destinam-se ao Fundo de Desenvolvimento do Ensino Profissional Marítimo, para atender a despesas com o desenvolvimento do ensino profissional marítimo.</t>
  </si>
  <si>
    <t>Decreto-Lei no. 828, de 5 de setembro de 1969, art. 1o.;
Decreto no. 968, de 29 de outubro de 1996, art. 1o. e art. 2o., I</t>
  </si>
  <si>
    <t>Contribuição para o Desenvolvimento do Ensino Profissional Marítimo - Multas e Juros</t>
  </si>
  <si>
    <t>Contribuição para o Desenvolvimento do Ensino Profissional Marítimo - Dívida Ativa</t>
  </si>
  <si>
    <t>Contribuição para o Desenvolvimento do Ensino Profissional Marítimo - Dívida Ativa - Multas e Juros</t>
  </si>
  <si>
    <t>Agrega receitas que se originaram da parcela de 1% da arrecadação dos Fundos de Investimentos Regionais, formados pela aplicação facultativa de parte do Imposto sobre a Renda - Pessoa Jurídica em depósitos para reinvestimento em projetos relevantes nas áreas de atuação das extintas SUDAM e SUDENE</t>
  </si>
  <si>
    <t>Contribuição sobre a Arrecadação dos Fundos de Investimentos Regionais - Principal</t>
  </si>
  <si>
    <t>Contribuição sobre a Arrecadação dos Fundos de Investimentos Regionais - Multas e Juros</t>
  </si>
  <si>
    <t>Contribuição sobre a Arrecadação dos Fundos de Investimentos Regionais - Dívida Ativa</t>
  </si>
  <si>
    <t>Contribuição sobre a Arrecadação dos Fundos de Investimentos Regionais - Dívida Ativa - Multas e Juros</t>
  </si>
  <si>
    <t>Agrega as receitas oriundas de contribuições pagas por produtores rurais.</t>
  </si>
  <si>
    <t>Contribuição Industrial Rural - Principal</t>
  </si>
  <si>
    <t>Registra as receitas oriundas de contribuições pagas por produtores rurais.</t>
  </si>
  <si>
    <t>Instituto Nacional de Colonização e Reforma Agrária - INCRA.</t>
  </si>
  <si>
    <t>Decreto-Lei no. 1.146, de 31 de dezembro de 1970, arts. 1o. ao 5o.; Lei no. 7.231, de 23 de Outubro de 1984, art. 3o.; (legislações anteriores: Lei no. 2.613, de 23 de Setembro de 1955; Lei no. 4.863, de 29 de novembro de 1965; e Decreto-Lei no. 582, de 15 de maio de 1969)</t>
  </si>
  <si>
    <t>Contribuição Industrial Rural - Multas e Juros</t>
  </si>
  <si>
    <t>Contribuição Industrial Rural - Dívida Ativa</t>
  </si>
  <si>
    <t>Contribuição Industrial Rural - Dívida Ativa - Multas e Juros</t>
  </si>
  <si>
    <t>Adicional à Contribuição Previdenciária Rural</t>
  </si>
  <si>
    <t>Agrega as receitas oriundas de adicional de 2,6% sobre o total de salários pagos, a título de contribuição previdenciária devido pelos empragadores rurais.</t>
  </si>
  <si>
    <t>Adicional à Contribuição Previdenciária Rural - Principal</t>
  </si>
  <si>
    <t>Registra as receitas oriundas de adicional de 2,6% sobre o total de salários pagos, a título de contribuição previdenciária devido pelos empragadores rurais.</t>
  </si>
  <si>
    <t>De acordo com a Lei Complementar nº 11, de 1971, o adicional deverá ser destinado ao Programa de Assistência ao Trabalhador Rural, sendo que do montante de 2,6% deverão ser destinados 2,4% ao FUNRURAL.</t>
  </si>
  <si>
    <t>Lei Complementar no. 11, de 25 de maio de 1971, art. 1o. e art. 15, II; Decreto-Lei no. 1.146, de 31 de dezembro de 1970, arts. 1o. ao 5o.; Lei no. 7.231, de 23 de Outubro de 1984, art. 3o.; 
(legislações anteriores: Lei no. 2.613, de 23 de Setembro de 1955; Lei no. 4.863, de 29 de novembro de 1965; e Decreto-Lei no. 582, de 15 de maio de 1969)</t>
  </si>
  <si>
    <t>Adicional à Contribuição Previdenciária Rural - Multas e Juros</t>
  </si>
  <si>
    <t>Adicional à Contribuição Previdenciária Rural - Dívida Ativa</t>
  </si>
  <si>
    <t>Adicional à Contribuição Previdenciária Rural - Dívida Ativa - Multas e Juros</t>
  </si>
  <si>
    <t>Agrega valores relativos à contribuição provisória sobre movimentação ou transmissão de valores e de créditos e direitos de natureza financeira, prevista nos arts. 74, 75 e 80, inciso I, do Ato das Disposições Constitucionais Transitórias, cobrada até 31 de dezembro de 2007.</t>
  </si>
  <si>
    <t>Contribuição sobre Movimentação ou Transmissão de Valores e de Créditos e Direitos de Natureza Financeira - Principal</t>
  </si>
  <si>
    <t>Registra valores relativos à contribuição provisória sobre movimentação ou transmissão de valores e de créditos e direitos de natureza financeira, prevista nos arts. 74, 75 e 80, inciso I, do Ato das Disposições Constitucionais Transitórias, cobrada até 31 de dezembro de 2007.</t>
  </si>
  <si>
    <t>Da alíquota de 0,38%, eram destinados 0,20% ao Fundo Nacional de Saúde, para financiamento das ações e serviços de saúde, 0,10% ao custeio da seguridade social e 0,08% ao Fundo de Combate e Erradicação da Pobreza.</t>
  </si>
  <si>
    <t>Arts. 74, 75 e 80, inciso I, 84 e 85 do Ato das Disposições Constitucionais Transitórias;
Emenda Constitucional nº 42, de 19 de dezembro de 2003; 
Lei nº 9.311, de 24 de outubro de 1996, modificada pela Lei nº 9.539, de 12 de dezembro de 1997;
Lei nº 11.312, de 27 de junho de 2006; e
Lei nº 11.482, de 31 de maio de 2007.</t>
  </si>
  <si>
    <t>Contribuição sobre Movimentação ou Transmissão de Valores e de Créditos e Direitos de Natureza Financeira - Multas e Juros</t>
  </si>
  <si>
    <t>Contribuição sobre Movimentação ou Transmissão de Valores e de Créditos e Direitos de Natureza Financeira - Dívida Ativa</t>
  </si>
  <si>
    <t>Contribuição sobre Movimentação ou Transmissão de Valores e de Créditos e Direitos de Natureza Financeira - Dívida Ativa - Multas e Juros</t>
  </si>
  <si>
    <t>Agrega quaisquer outras contribuições sociais que não se enquadrem nos itens anteriores.</t>
  </si>
  <si>
    <t>Outras Contribuições Sociais - Principal</t>
  </si>
  <si>
    <t>Registra quaisquer outras contribuições sociais que não se enquadrem nos itens anteriores.</t>
  </si>
  <si>
    <t>Legislação específica.</t>
  </si>
  <si>
    <t>Outras Contribuições Sociais - Multas e Juros</t>
  </si>
  <si>
    <t>Outras Contribuições Sociais - Dívida Ativa</t>
  </si>
  <si>
    <t>Outras Contribuições Sociais - Dívida Ativa - Multas e Juros</t>
  </si>
  <si>
    <t>Contribuições Econômicas</t>
  </si>
  <si>
    <t>Agrega as receitas originadas de Contribuições de Intervenção no Domínio Econômico - CIDE. O art. 149 da Constituição dispõe que compete exclusivamente à União instituir contribuições sociais, de intervenção no domínio econômico e de interesse das categorias profissionais ou econômicas, como instrumento de sua atuação nas respectivas áreas.</t>
  </si>
  <si>
    <t>Contribuições para o Programa de Integração Nacional - PIN e para o Programa de Redistribuição de Terras e de Estímulo à Agroindústria do Norte e do Nordeste - PROTERRA</t>
  </si>
  <si>
    <t>Agrega as receitas originadas das contribuições para o Programa de Integração Nacional - PIN, e para o Programa de Redistribuição de Terras e de Estímulo à Agroindústria do Norte e do Nordeste - PROTERRA.</t>
  </si>
  <si>
    <t>Contribuição para o Programa de Integração Nacional - PIN</t>
  </si>
  <si>
    <t>Agrega as receitas originadas das contribuições para o Programa de Integração Nacional - PIN.</t>
  </si>
  <si>
    <t>Contribuição para o Programa de Integração Nacional - PIN - Principal</t>
  </si>
  <si>
    <t>Registra as receitas originadas das Contribuições para o Programa de Integração Nacional - PIN, e para o Programa de Redistribuição de Terras e de Estímulo à Agroindústria do Norte e do Nordeste - PROTERRA</t>
  </si>
  <si>
    <t>Para aplicação em projetos relevantes para o desenvolvimento da Amazônia e do Nordeste, sob a responsabilidade do Ministério da Integração Nacional.</t>
  </si>
  <si>
    <t>Art. 5o e 6o do Decreto-Lei no 1.106, de 16 de junho de 1970; Art. 2o da Lei no 8.167, de 16 de janeiro de 1991; Art. 13 da Lei no 10.177, de 15 de janeiro de 2001; e Arts. 599 e 602 do Decreto no 3.000, de 26 de março de 1999.</t>
  </si>
  <si>
    <t>Contribuição para o Programa de Integração Nacional - PIN - Multas e Juros</t>
  </si>
  <si>
    <t>Contribuição para o Programa de Integração Nacional - PIN - Dívida Ativa</t>
  </si>
  <si>
    <t>Contribuição para o Programa de Integração Nacional - PIN - Dívida Ativa - Multas e Juros</t>
  </si>
  <si>
    <t>Contribuição para o Programa de Redistribuição de Terras e de Estímulo à Agroindústria do Norte e do Nordeste - PROTERRA</t>
  </si>
  <si>
    <t>Agrega as receitas originadas das contribuições para o Programa de Redistribuição de Terras e de Estímulo à Agroindústria do Norte e do Nordeste - PROTERRA.</t>
  </si>
  <si>
    <t>Contribuição para o Programa de Redistribuição de Terras e de Estímulo à Agroindústria do Norte e do Nordeste - PROTERRA - Principal</t>
  </si>
  <si>
    <t>Contribuição para o Programa de Redistribuição de Terras e de Estímulo à Agroindústria do Norte e do Nordeste - PROTERRA - Multas e Juros</t>
  </si>
  <si>
    <t>Contribuição para o Programa de Redistribuição de Terras e de Estímulo à Agroindústria do Norte e do Nordeste - PROTERRA - Dívida Ativa</t>
  </si>
  <si>
    <t>Contribuição para o Programa de Redistribuição de Terras e de Estímulo à Agroindústria do Norte e do Nordeste - PROTERRA - Dívida Ativa - Multas e Juros</t>
  </si>
  <si>
    <t>Contribuição de Lojas Francas, Entrepostos Aduaneiros e Depósitos Alfandegários</t>
  </si>
  <si>
    <t>Agrega as receitas relativas às contribuições para o Fundo de Desenvolvimento e Aperfeiçoamento das Atividades de Fiscalização - FUNDAF.</t>
  </si>
  <si>
    <t>Agrega as receitas da contribuição devida por permissionários de regime de entreposto aduaneiro na importação de uso público, concessionários de lojas francas, beneficiários de depósito especial alfandegado e permissionários de local alfandegado de uso público,  pelo ressarcimento das despesas administrativas decorrentes das atividades extraordinárias de fiscalização realizadas pela Secretaria da Receita Federal e pela realização de análises e laudos laboratoriais na importação de produtos das indústrias químicas e paraquímicas e alimentícias.</t>
  </si>
  <si>
    <t>Contribuição de Lojas Francas, Entrepostos Aduaneiros e Depósitos Alfandegários - Principal</t>
  </si>
  <si>
    <t>Registra as receitas da Contribuição devida por permissionários de regime de entreposto aduaneiro na importação de uso público, concessionários de lojas francas, beneficiários de depósito especial alfandegado e permissionários de local alfandegado de uso público,  pelo ressarcimento das despesas administrativas decorrentes das atividades extraordinárias de fiscalização realizadas pela Secretaria da Receita Federal e pela realização de análises e laudos laboratoriais na importação de produtos das indústrias químicas e paraquímicas e alimentícias.</t>
  </si>
  <si>
    <t>Receitas vinculadas ao Fundo Especial de Desenvolvimento e Aperfeiçoamento das Atividades de Fiscalização - FUNDAF, instituído pelo Decreto-Lei no 1.437, de 17 de dezembro de 1975.</t>
  </si>
  <si>
    <t>Decreto-Lei no 1.437, de 17 de dezembro de 1975;
Decreto-Lei no 1.455, de 1976, art. 9o e 22o;
Decreto no 4.543, de 26 de dezembro de 2002;
Portaria do Ministério da Fazenda no 204, de 22 de agosto de 1996; e
Instrução Normativa/SRF no 180, de 24 de julho de 2002.</t>
  </si>
  <si>
    <t>Contribuição de Lojas Francas, Entrepostos Aduaneiros e Depósitos Alfandegários - Multas e Juros</t>
  </si>
  <si>
    <t>Contribuição de Lojas Francas, Entrepostos Aduaneiros e Depósitos Alfandegários - Dívida Ativa</t>
  </si>
  <si>
    <t>Contribuição de Lojas Francas, Entrepostos Aduaneiros e Depósitos Alfandegários - Dívida Ativa - Multas e Juros</t>
  </si>
  <si>
    <t>Agrega as receitas da contribuição mensal devida pelas entidades turfísticas à Comissão Coordenadora da Criação do Cavalo Nacional - CCCCN, destinada à sua administração, ao desenvolvimento das atividades ligadas à equideocultura no País e ao auxílio às sociedades e às entidades turfísticas, calculada sobre o valor total do movimento geral de apostas do mês anterior.</t>
  </si>
  <si>
    <t>Contribuição sobre Apostas em Competições Hípicas - Principal</t>
  </si>
  <si>
    <t>Registra as receitas da Contribuição mensal devida pelas entidades turfísticas à Comissão Coordenadora da Criação do Cavalo Nacional - CCCCN, destinada à sua administração, ao desenvolvimento das atividades ligadas à equideocultura no País e ao auxílio às sociedades e às entidades turfísticas, calculada sobre o valor total do movimento geral de apostas do mês anterior.</t>
  </si>
  <si>
    <t>Os recursos são destinados à Comissão Coordenadora da Criação do Cavalo Nacional - CCCCN, para o desenvolvimento das atividades ligadas à equideocultura no País. A aplicação dos recursos recebidos pela Comissão Coordenadora da Criação do Cavalo Nacional - CCCCN, far-se-á mediante plano anual, aprovado pelo Ministério da Agricultura, Pecuária e Abastecimento.</t>
  </si>
  <si>
    <t>Lei no 7.291, de 19 de dezembro de 1984; e
Decreto no 96.993, de 17 de outubro de1988.</t>
  </si>
  <si>
    <t>Contribuição sobre Apostas em Competições Hípicas - Multas e Juros</t>
  </si>
  <si>
    <t>Contribuição sobre Apostas em Competições Hípicas - Dívida Ativa</t>
  </si>
  <si>
    <t>Contribuição sobre Apostas em Competições Hípicas - Dívida Ativa - Multas e Juros</t>
  </si>
  <si>
    <t>Contribuição para o Desenvolvimento da Indústria Cinematográfica Nacional - CONDECINE</t>
  </si>
  <si>
    <t>Agrega as receitas oriundas da contribuição incidentes sobre: a veiculação, a produção, o licenciamento, a distribuição de obras cinematográficas e videofonográficas com fins comerciais; a prestação de serviços que se utilizem de meios que possam, efetiva ou potencialmente, distribuir conteúdos audiovisuais; a veiculação ou distribuição de obra audiovisual publicitária incluída em programação internacional; e o pagamento, o crédito, o emprego, a remessa ou a entrega, aos produtores, distribuidores ou intermediários no exterior, de importâncias relativas a rendimento decorrente da exploração de obras cinematográficas e videofonográficas ou por sua aquisição ou importação, a preço fixo.</t>
  </si>
  <si>
    <t>Contribuição para o Desenvolvimento da Indústria Cinematográfica Nacional - CONDECINE - Principal</t>
  </si>
  <si>
    <t>Registra as receitas oriundas da contribuição incidentes sobre: a veiculação, a produção, o licenciamento, a distribuição de obras cinematográficas e videofonográficas com fins comerciais; a prestação de serviços que se utilizem de meios que possam, efetiva ou potencialmente, distribuir conteúdos audiovisuais; a veiculação ou distribuição de obra audiovisual publicitária incluída em programação internacional; e o pagamento, o crédito, o emprego, a remessa ou a entrega, aos produtores, distribuidores ou intermediários no exterior, de importâncias relativas a rendimento decorrente da exploração de obras cinematográficas e videofonográficas ou por sua aquisição ou importação, a preço fixo.</t>
  </si>
  <si>
    <t>Fundo Nacional de Cultura, em categoria de programação específica no âmbito do Fundo Setorial do Audiovisual, descontados os 20% destinados à Desviculação de Recursos à União - DRU.</t>
  </si>
  <si>
    <t>Inciso II do art. 32 da MP no 2.228-1, de 2001, além dos arts. 33, 35, 36, 38, 47 e 48, e do Anexo I da referida MP;
Arts. 2o a 4o, da Lei no 11.437, de 28 de dezembro de 2006;
Arts. 27 e 40 da Lei no 12.485 de 12 de setembro de 2011; e
Art. 76 do Ato das Disposições Constitucionais Transitórias.</t>
  </si>
  <si>
    <t>Contribuição para o Desenvolvimento da Indústria Cinematográfica Nacional - CONDECINE - Multas e Juros</t>
  </si>
  <si>
    <t>Contribuição para o Desenvolvimento da Indústria Cinematográfica Nacional - CONDECINE - Dívida Ativa</t>
  </si>
  <si>
    <t>Contribuição para o Desenvolvimento da Indústria Cinematográfica Nacional - CONDECINE - Dívida Ativa - Multas e Juros</t>
  </si>
  <si>
    <t>Cota-Parte do Adicional ao Frete para a Renovação da Marinha Mercante - AFRMM</t>
  </si>
  <si>
    <t>Agrega as receitas relativas à Cota-Parte do Adicional ao Frete para Renovação da Marinha Mercante - AFRMM, que destina-se a atender aos encargos da intervenção da União no apoio ao desenvolvimento da marinha mercante e da indústria de construção e reparação naval brasileiras, e constitui fonte básica do Fundo da Marinha Mercante - FMM. Esta contribuição incide sobre o frete, que é a remuneração do transporte aquaviário da carga de qualquer natureza, descarregada em porto brasileiro, com alíquotas de 10%, 25% e 40%, segundo o tipo de transporte.</t>
  </si>
  <si>
    <t>Cota-Parte do Adicional ao Frete para a Renovação da Marinha Mercante - AFRMM - Principal</t>
  </si>
  <si>
    <t>Registra as receitas da Cota-Parte do Adicional ao Frete para a Renovação da Marinha Mercante - AFRMM, destinadas ao apoio ao desenvolvimento da marinha mercante e da indústria de construção e reparação naval brasileiras, e que constitui fonte básica do Fundo da Marinha Mercante - FMM. Esta contribuição incide sobre o frete, que é a remuneração do transporte aquaviário da carga de qualquer natureza, descarregada em porto brasileiro, com alíquotas de 10%, 25% e 40%, segundo o tipo de transporte.</t>
  </si>
  <si>
    <t>Os recursos destinam-se, segundo percentuais estabelecidos na Lei 10.893, de 13 de julho de 2004, ao Fundo da Marinha Mercante - FMM; à empresa brasileira de navegação, operando embarcação própria ou afretada de registro brasileiro e a uma conta especial que é rateada entre as empresas brasileiras de navegação autorizadas a operar na cabotagem e na navegação fluvial e lacustre, proporcionalmente ao total de fretes por elas gerado no transporte, entre portos brasileiros, de cargas de importação e de exportação do comércio exterior do País. 
Da parcela do produto da arrecadação do AFRMM que cabe ao FMM 3% destina-se ao Fundo Nacional de Desenvolvimento Científico e Tecnológico - FNDCT; 1,5% destina-se ao Fundo do Desenvolvimento do Ensino Profissional Marítimo e 0,40% ao Fundo Naval.
 Descontados os 20% referentes à Desvinculação de Receitas da União - DRU, os recursos que transitam pelo Orçamento da União, ficam distribuídos da seguinte forma:
76,08% ao Fundo da Marinha Mercante - FMM e Ministério dos Transportes;
2,40% ao Fundo Nacional de Desenvolvimento Científico e Tecnológico - FNDCT;
1,20% ao Fundo de Desenvolvimento do Ensino Profissional Marítimo - FDEPM e
0,32 % ao Fundo Naval.</t>
  </si>
  <si>
    <t>Decreto-Lei no 2.404, de 23 de dezembro de 1987, art. 1o.; Lei no 10.893, de 13 de julho de 2004, art. 3o. e art. 17; Lei no 9.432, de 8 de janeiro de 1997, arts. 13 e 14; Decreto no. 8.257, de 29 de maio de 2014.</t>
  </si>
  <si>
    <t>Cota-Parte do Adicional ao Frete para a Renovação da Marinha Mercante - AFRMM - Multas e Juros</t>
  </si>
  <si>
    <t>Cota-Parte do Adicional ao Frete para a Renovação da Marinha Mercante - AFRMM - Dívida Ativa</t>
  </si>
  <si>
    <t>Cota-Parte do Adicional ao Frete para a Renovação da Marinha Mercante - AFRMM - Dívida Ativa - Multas e Juros</t>
  </si>
  <si>
    <t>Contribuição sobre as Receitas de Concessionárias e Permissionárias de Energia Elétrica</t>
  </si>
  <si>
    <t>Agrega receitas da Contribuição sobre as Receitas de Concessionárias e Permissionárias de Energia Elétrica. As concessionárias e permissionárias de serviços públicos de distribuição de energia elétrica ficam obrigadas a aplicar, anualmente, um percentual de sua receita operacional líquida em pesquisa e desenvolvimento do setor elétrico e em programas de eficiência energética no uso final.</t>
  </si>
  <si>
    <t>Registra os recursos oriundos da Contribuição sobre as Receitas das Concessionárias e Permissionárias de Energia Elétrica. As concessionárias e permissionárias de serviços públicos de distribuição de energia elétrica ficam obrigadas a aplicar, anualmente, um percentual de sua receita operacional líquida em pesquisa e desenvolvimento do setor elétrico e em programas de eficiência energética no uso final</t>
  </si>
  <si>
    <t>40% para o FNDCT; 40% para projetos de pesquisa e desenvolvimento (Extra-orçamentário); e 20 para o MME, a fim de custear os estudos e pesquisas de planejamento da expansão do sistema energético, bem como os de inventário e de viabilidade necessários ao aproveitamento dos potenciais hidrelétricos.</t>
  </si>
  <si>
    <t>Lei no 9.991, de 24 de julho de 2000; Decreto no 3.867, de 16 de julho de 2001; Lei no 10.848, de 2004; Lei no 12.111, de 9 de dezembro de 2009; e Decreto no 7.204, de 8 de junho de 2010.</t>
  </si>
  <si>
    <t>Contribuição pela Licença de Uso, Aquisição ou Transferência de Tecnologia - CIDE - Remessas ao Exterior</t>
  </si>
  <si>
    <t>Agrega receitas da contribuição de intervenção no domínio econômico, devida pelas empresas detentoras de licença de uso ou adquirente de conhecimentos tecnológicos, bem como aquelas signatárias de contratos que impliquem transferência de tecnologia, firmados com residentes ou domiciliados no exterior, incidente à alíquota de 10% sobre os valores pagos, creditados, entregues, empregados ou remetidos, a cada mês, a residentes ou domiciliados no exterior.</t>
  </si>
  <si>
    <t>Registra receitas da contribuição de intervenção no domínio econômico, devida pelas empresas detentoras de licença de uso ou adquirente de conhecimentos tecnológicos, bem como aquelas signatárias de contratos que impliquem transferência de tecnologia, firmados com residentes ou domiciliados no exterior, incidente à alíquota de 10% sobre os valores pagos, creditados, entregues, empregados ou remetidos, a cada mês, a residentes ou domiciliados no exterior.</t>
  </si>
  <si>
    <t>Fundo Nacional de Desenvolvimento Científico e Tecnológico - FNDCT</t>
  </si>
  <si>
    <t>Lei no 10.168, de 29 de dezembro de 2000; e Decreto no 4.195, de 11 de abril de 2002.</t>
  </si>
  <si>
    <t>Contribuição Relativa às Atividades de Importação e Comercialização de Petróleo e seus Derivados, Gás Natural e Álcool Carburante - CIDE Combustíveis</t>
  </si>
  <si>
    <t>Agrega as receitas originadas da Contribuição de Intervenção no Domínio Econômico relativa às atividades de comercialização e de importação de petróleo e seus derivados, gás natural e álcool carburante - CIDE Combustíveis.</t>
  </si>
  <si>
    <t>Contribuição de Intervenção no Domínio Econômico - CIDE-Combustíveis - Importação</t>
  </si>
  <si>
    <t>Agrega as receitas originadas da Contribuição relativa às atividades de comercialização e de importação de petróleo e seus derivados, gás natural e álcool carburante - CIDE Combustíveis - Importação.</t>
  </si>
  <si>
    <t>Contribuição de Intervenção no Domínio Econômico - CIDE-Combustíveis - Importação - Principal</t>
  </si>
  <si>
    <t>Registra as receitas originadas da Contribuição relativa às Atividades de Importação de Petróleo e seus Derivados, Gás Natural e Álcool Carburante - CIDE Combustíveis - Importação.</t>
  </si>
  <si>
    <t>Os recursos arrecadados com a CIDE - Combustíveis são destinados, na forma da lei orçamentária: ao pagamento de subsídios a preços ou transporte de álcool combustível, gás natural e seus derivados e derivados de petróleo; ao financiamento de projetos ambientais relacionados com a indústria do petróleo e do gás; e ao financiamento de programas de infra-estrutura de transportes. Com a promulgação da Emenda constitucional no 44, de 30 de junho de 2004, 29% desses recursos destinam-se aos Estados e ao Distrito Federal.</t>
  </si>
  <si>
    <t>Emenda Constitucional no 33 de 11 de dezembro de 2001;
Emenda constitucional no 44, de 30 de junho de 2004;
Lei no 10.336, de 19 de dezembro de 2001;
Lei no 10.636, de 30 de dezembro de 2002;
Lei no 10.866, de 4 de maio de 2004.</t>
  </si>
  <si>
    <t>Contribuição de Intervenção no Domínio Econômico - CIDE-Combustíveis - Importação - Multas e Juros</t>
  </si>
  <si>
    <t>Contribuição de Intervenção no Domínio Econômico - CIDE-Combustíveis - Importação - Dívida Ativa</t>
  </si>
  <si>
    <t>Contribuição de Intervenção no Domínio Econômico - CIDE-Combustíveis - Importação - Dívida Ativa - Multas e Juros</t>
  </si>
  <si>
    <t>Contribuição de Intervenção no Domínio Econômico - CIDE-Combustíveis - Comercialização</t>
  </si>
  <si>
    <t>Agrega as receitas originadas da Contribuição relativa às atividades de comercialização e de importação de petróleo e seus derivados, gás natural e álcool carburante - CIDE Combustíveis - Comercialização.</t>
  </si>
  <si>
    <t>Contribuição de Intervenção no Domínio Econômico - CIDE-Combustíveis - Comercialização - Principal</t>
  </si>
  <si>
    <t>Registra as receitas originadas da Contribuição relativa às Atividades de Comercialização de Petróleo e seus Derivados, Gás Natural e Álcool Carburante - CIDE Combustíveis - Comercialização.</t>
  </si>
  <si>
    <t>Emenda Constitucional no 33, de 11 de dezembro de 2001;
Emenda constitucional no 44, de 30 de junho de 2004;
Lei no 10.336, de 19 de dezembro de 2001;
Lei no 10.636, de 30 de dezembro de 2002; e
Lei no 10.866, de 4 de maio de 2004.</t>
  </si>
  <si>
    <t>Contribuição de Intervenção no Domínio Econômico - CIDE-Combustíveis - Comercialização - Multas e Juros</t>
  </si>
  <si>
    <t>Contribuição de Intervenção no Domínio Econômico - CIDE-Combustíveis - Comercialização - Dívida Ativa</t>
  </si>
  <si>
    <t>Contribuição de Intervenção no Domínio Econômico - CIDE-Combustíveis - Comercialização - Dívida Ativa - Multas e Juros</t>
  </si>
  <si>
    <t>Agrega as receitas advindas de contribuição sobre a receita das empresas prestadoras de serviços de telecomunicações, incidente à aliquota de 1,0% sobre a receita operacional bruta para o FUST e de 0,5% sobre a receita bruta para o FUNTTEL, excluindo-se o ICMS, o PIS e o COFINS, decorrente de prestação de serviços de telecomunicações.</t>
  </si>
  <si>
    <t>Contribuição sobre a Receita Operacional Bruta Decorrente de Prestação de Serviços de Telecomunicações</t>
  </si>
  <si>
    <t>Agrega as receitas advindas de contribuição devida pelas empresas prestadoras de serviços de telecomunicações, decorrente da prestação dos serviços de telecomunicações, à alíquota de 1% sobre o valor da receita operacional bruta,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</si>
  <si>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Contribuição sobre a Receita Operacional Bruta Decorrente de Prestação de Serviços de Telecomunicações - Principal</t>
  </si>
  <si>
    <t>Registra as receitas advindas de Contribuição devida pelas empresas prestadoras de serviços de telecomunicações, decorrente da prestação dos serviços de telecomunicações, a alíquota de 1% sobre o valor da receita operacional bruta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</si>
  <si>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Os recursos são destinados ao FUST com a finalidade de cobrir a parcela de custo exclusivamente atribuível ao cumprimento das obrigações de universalização de serviços de telecomunicações que não possa ser recuperada com a exploração eficiente do serviço nos termos do disposto na Lei no 9.472, de 16 de julho de 1997.</t>
  </si>
  <si>
    <t>Lei no 9.998 de 17 de agosto de 2000; e
Decreto no 3.624, de 05 de dezembro de 2000.</t>
  </si>
  <si>
    <t>Contribuição sobre a Receita Operacional Bruta Decorrente de Prestação de Serviços de Telecomunicações - Multas e Juros</t>
  </si>
  <si>
    <t>Contribuição sobre a Receita Operacional Bruta Decorrente de Prestação de Serviços de Telecomunicações - Dívida Ativa</t>
  </si>
  <si>
    <t>Contribuição sobre a Receita Operacional Bruta Decorrente de Prestação de Serviços de Telecomunicações - Dívida Ativa - Multas e Juros</t>
  </si>
  <si>
    <t>Agrega as receitas oriundas da contribuição devida pelas empresas prestadoras de serviços de telecomunicações, à alíquota de 0,5% sobre a receita bruta, decorrente de prestação de serviços de telecomunicações no regime público e privado,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</si>
  <si>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Contribuição sobre a Receita Bruta das Empresas Prestadoras de Serviços de Telecomunicações - Principal</t>
  </si>
  <si>
    <t>Registra as receitas oriundas da Contribuição devida pelas empresas prestadoras de serviços de telecomunicações, à alíquota de 0,5% sobre a receita bruta, decorrente de prestação de serviços de telecomunicações no regime público e privado,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</si>
  <si>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Os recursos são destinados ao Fundo para o Desenvolvimento Tecnológico das Telecomunicações - FUNTTEL, para aplicação no interesse do setor de telecomunicações. Esse fundo, de natureza contábil, tem como objetivo estimular o processo de inovação tecnológica, incentivar a capacitação de recursos humanos, fomentar a geração de empregos e promover o acesso de pequenas e médias empresas a recursos de capital, de modo a ampliar a competitividade da indústria brasileira de telecomunicações.</t>
  </si>
  <si>
    <t>Lei no 10.052, de 28 de novembro de 2000; e
Decreto no 3.737, de 30 de janeiro de 2001.</t>
  </si>
  <si>
    <t>Contribuição sobre a Receita Bruta das Empresas Prestadoras de Serviços de Telecomunicações - Multas e Juros</t>
  </si>
  <si>
    <t>Contribuição sobre a Receita Bruta das Empresas Prestadoras de Serviços de Telecomunicações - Dívida Ativa</t>
  </si>
  <si>
    <t>Contribuição sobre a Receita Bruta das Empresas Prestadoras de Serviços de Telecomunicações - Dívida Ativa - Multas e Juros</t>
  </si>
  <si>
    <t>Agrega as receitas originadas da Contribuição para Fomento da Radiodifusão Pública.</t>
  </si>
  <si>
    <t>Contribuição para o Fomento da Radiodifusão Pública - Principal</t>
  </si>
  <si>
    <t>Registra as receitas originadas da Contribuição para fomento da Radiodifusão Pública</t>
  </si>
  <si>
    <t>97,5% dos recursos arrecadados destinados à Empresa Brasil de Comunicação S/A - EBC, vinculada à Secretaria de Comunicação Social da Presidência da República, com o objetivo de propiciar meios para a melhoria dos serviços de radiodifusão pública e para a ampliação de sua penetração mediante a utilização de serviços de telecomunicações, conforme § 10 do art. 32 da Lei no 11.652, de 7 de abril de 2008. 2,5% destinados à ANATEL como retribuição aos serviços de execução, acompanhamento e avaliação das atividades relativas à tributação da contribuição e demais atividades necessárias à sua administração, conforme §§ 7o e 8o do art. 32 da mesma Lei.</t>
  </si>
  <si>
    <t>Lei no 11.652, de 7 de abril de 2008</t>
  </si>
  <si>
    <t>Contribuição para o Fomento da Radiodifusão Pública - Multas e Juros</t>
  </si>
  <si>
    <t>Contribuição para o Fomento da Radiodifusão Pública - Dívida Ativa</t>
  </si>
  <si>
    <t>Contribuição para o Fomento da Radiodifusão Pública - Dívida Ativa - Multas e Juros</t>
  </si>
  <si>
    <t>Agrega as receitas originadas de contribuições econômicas que não se enquadram nos itens anteriores.</t>
  </si>
  <si>
    <t>Outras Contribuições Econômicas - Principal</t>
  </si>
  <si>
    <t>Registra as receitas originadas de contribuições econômicas que não se enquadram nos itens anteriores.</t>
  </si>
  <si>
    <t>Outras Contribuições Econômicas - Multas e Juros</t>
  </si>
  <si>
    <t>Outras Contribuições Econômicas - Dívida Ativa</t>
  </si>
  <si>
    <t>Outras Contribuições Econômicas - Dívida Ativa - Multas e Juros</t>
  </si>
  <si>
    <t>Contribuições para Entidades Privadas de Serviço Social e de Formação Profissional</t>
  </si>
  <si>
    <t>Agrega as receitas decorrentes das contribuições, bem como dos respectivos adicionais, arrecadados em favor das entidades privadas de serviço social, de apoio e de formação profissional.</t>
  </si>
  <si>
    <t>Contribuições para Entidades Privadas de Serviço Social e de Formação Profissional - Principal</t>
  </si>
  <si>
    <t>Registra as receitas decorrentes das contribuições, bem como dos respectivos adicionais, arrecadados em favor das entidades privadas de serviço social, de apoio e de formação profissional.</t>
  </si>
  <si>
    <t>Entidades privadas de serviço social, de apoio e de formação profissional.</t>
  </si>
  <si>
    <t>Lei no 8.029, de 12 de abril de 1990;
Lei no 8.029, de 1990; 
Lei no 8.154, de 1990;
Lei no 8.154, de 28 de dezembro de 1990;
Lei no 8.212, de 1991;
Lei no 8.212, de 24 de julho de 1991;
Lei no 8.315, de 23 de dezembro de 1991;
Lei no 8.540 de 22 de dezembro de 1992;
Lei no 8.706, de 14 de setembro de 1993;
Lei no 9.393, de 19 de dezembro de 1996;
Lei no 9.528, de 10 de dezembro de 1997;
Lei no 9.601, de 21 de janeiro de 1998;
Lei no 10.256, de 9 de julho de 2001;
Medida Provisória no 2.168, de 24 de agosto de 2001;
Decreto no 60.466, de 1967;
Decreto-Lei no 1.861, de 1981;
Decreto-Lei no 2.318, de 1986;
Decreto-Lei no 4.048, de 1946;
Decreto-Lei no 8.621, de 1946;
Decreto-Lei no 9.403, de 1946;
Decreto-Lei no 9.853, de 1946.</t>
  </si>
  <si>
    <t>Agrega recursos decorrentes da fruição do patrimônio mobiliário e imobiliário do ente público.</t>
  </si>
  <si>
    <t>Exploração do Patrimônio Imobiliário do Estado</t>
  </si>
  <si>
    <t>Agrega recursos decorrentes da fruição do patrimônio imobiliário do ente público.</t>
  </si>
  <si>
    <t>Aluguéis, Arrendamentos, Foros, Laudêmios, Tarifas de Ocupação</t>
  </si>
  <si>
    <t>Agrega as receitas que se originaram da exploração do patrimônio imobiliário do Estado, como, por exemplo, as provenientes de aluguéis, arrendamentos, foros, laudêmios, tarifas de ocupação de terrenos, tarifas de ocupação de imóveis, cessão de direito de uso, dentre outras.</t>
  </si>
  <si>
    <t>Aluguéis e Arrendamentos</t>
  </si>
  <si>
    <t>Agrega as receitas que se originaram da exploração do patrimônio imobiliário do Estado, como, por exemplo, as provenientes de aluguéis e arrendamentos, dentre outras.</t>
  </si>
  <si>
    <t>Portaria SOF nº 10, de 01.02.2016.</t>
  </si>
  <si>
    <t>Aluguéis e Arrendamentos - Principal</t>
  </si>
  <si>
    <t>Registra as receitas que se originaram da exploração do patrimônio imobiliário do Estado, como, por exemplo, as provenientes de aluguéis e arrendamentos, dentre outras.</t>
  </si>
  <si>
    <t>No caso de arrecadação de recursos associados à fonte “100 - Recursos Ordinários”, as receitas destinam-se ao Tesouro Nacional;
No caso de recursos de outras fontes, destinam-se à unidade gestora dos respectivos recursos.</t>
  </si>
  <si>
    <t>Lei nº 4.320, de 17 de março de 1964, art. 11, § 4º;
Decreto-Lei nº 9.760, de 5 de setembro de 1946;
Decreto-Lei nº 2.398, de 21 de dezembro de 1987;
Decreto nº 980, de 11 de novembro de 1993, e alterações posteriores;
Lei nº 9.636, de 15 de maio de 1998;
Decreto nº 3.725, de 10 de janeiro de 2001; e
Lei nº 11.481, de 31 de maio de 2007.</t>
  </si>
  <si>
    <t>Aluguéis e Arrendamentos - Multas e Juros</t>
  </si>
  <si>
    <t>Aluguéis e Arrendamentos - Dívida Ativa</t>
  </si>
  <si>
    <t>Aluguéis e Arrendamentos - Dívida Ativa - Multas e Juros</t>
  </si>
  <si>
    <t>Foros, Laudêmios e Tarifas de Ocupação</t>
  </si>
  <si>
    <t>Agrega as receitas que se originaram da exploração do patrimônio imobiliário do Estado, como, por exemplo, foros, laudêmios, tarifas de ocupação de terrenos, tarifas de ocupação de imóveis.</t>
  </si>
  <si>
    <t>Foros, Laudêmios e Tarifas de Ocupação - Principal</t>
  </si>
  <si>
    <t>Registra as receitas que se originaram da exploração do patrimônio imobiliário do Estado, como, por exemplo, foros, laudêmios, tarifas de ocupação de terrenos, tarifas de ocupação de imóveis.</t>
  </si>
  <si>
    <t>80% destinam-se ao Tesouro Nacional; 20% são transferidos para Municípios e Distrito Federal (art. 27 da Lei nº 13.240, de 2015)</t>
  </si>
  <si>
    <t>Lei nº 13.240, de 30 de dezembro de 2015, art. 27;
Lei nº 4.320, de 17 de março de 1964, art. 11, § 4º;
Decreto-Lei nº 9.760, de 5 de setembro de 1946;
Decreto-Lei nº 2.398, de 21 de dezembro de 1987;
Decreto nº 980, de 11 de novembro de 1993, e alterações posteriores;
Lei nº 9.636, de 15 de maio de 1998;
Decreto nº 3.725, de 10 de janeiro de 2001; e 
Lei nº 11.481, de 31 de maio de 2007.</t>
  </si>
  <si>
    <t>Foros, Laudêmios e Tarifas de Ocupação - Multas e Juros</t>
  </si>
  <si>
    <t>Foros, Laudêmios e Tarifas de Ocupação - Dívida Ativa</t>
  </si>
  <si>
    <t>Foros, Laudêmios e Tarifas de Ocupação - Dívida Ativa - Multas e Juros</t>
  </si>
  <si>
    <t>Concessão, Permissão, Autorização ou Cessão do Direito de Uso de Bens Imóveis Públicos</t>
  </si>
  <si>
    <t>Agrega receitas provenientes da utilização de áreas de domínio da União, as quais, a critério do Poder Executivo, poderão ser cedidas, gratuitamente ou em condições especiais, sob qualquer regimes previsto em Lei, quai sejam: concessão, permissão ou autorização de uso de bem público.</t>
  </si>
  <si>
    <t>Concessão, Permissão, Autorização ou Cessão do Direito de Uso de Bens Imóveis Públicos - Principal</t>
  </si>
  <si>
    <t>Registra as receitas provenientes da utilização de áreas de domínio da União, as quais, a critério do Poder Executivo, poderão ser cedidas, gratuitamente ou em condições especiais, sob qualquer regimes previsto em Lei, quai sejam: concessão, permissão, autorização ou cessão de uso de bem público.</t>
  </si>
  <si>
    <t>Salvo disposição em contrário da legislação que trata do objeto da Concessão, Permissão, Autorização ou Cessão de Uso, o destino, no caso de arrecadação de recursos associados à fonte “100 - Recursos Ordinários”, será o Tesouro Nacional; no caso de outras fontes, destinam-se à unidade gestora dos respectivos recursos.</t>
  </si>
  <si>
    <t>Decreto-Lei no 271, de 28 de fevereiro de 1967;
Código Civil, art. 1.370;
Lei no 8.666, de 21 de junho de 1993;
Lei no 9.636, de 15 de maio de 1998;
Art. 18, § 5º, da Lei nº 9.636, de 15 de maio de 1998;
Lei no 9.985, de 18 de julho de 2000;
Art. 13 da Lei nº 10.438, de 26 de abril de 2002;
Arts. 28 e 29 do Decreto nº 4.541, de 23 de dezembro de 2002;
Portaria Interministerial MP-MMA no 436, de 2 de dezembro de 2009; e
Art. 12, § 2o, do Decreto no 7.154, de 9 de abril de 2010.</t>
  </si>
  <si>
    <t>Concessão, Permissão, Autorização ou Cessão do Direito de Uso de Bens Imóveis Públicos - Multas e Juros</t>
  </si>
  <si>
    <t>Concessão, Permissão, Autorização ou Cessão do Direito de Uso de Bens Imóveis Públicos - Dívida Ativa</t>
  </si>
  <si>
    <t>Concessão, Permissão, Autorização ou Cessão do Direito de Uso de Bens Imóveis Públicos - Dívida Ativa - Multas e Juros</t>
  </si>
  <si>
    <t>Agrega receitas oriundas da exploração do patrimônio imobiliário do Estado que não tenham se enquadrado nos itens anteriores.</t>
  </si>
  <si>
    <t>Outras Receitas Imobiliárias - Principal</t>
  </si>
  <si>
    <t>Registra receitas oriundas da exploração do patrimônio imobiliário do Estado que não tenham se enquadrado nos itens anteriores.</t>
  </si>
  <si>
    <t>Lei nº 4.320, de 17 de março de 1964, art. 11, § 4º.</t>
  </si>
  <si>
    <t>Outras Receitas Imobiliárias - Multas e Juros</t>
  </si>
  <si>
    <t>Outras Receitas Imobiliárias - Dívida Ativa</t>
  </si>
  <si>
    <t>Outras Receitas Imobiliárias - Dívida Ativa - Multas e Juros</t>
  </si>
  <si>
    <t>Valores Mobiliários</t>
  </si>
  <si>
    <t>Agrega as receitas decorrentes de valores mobiliários.</t>
  </si>
  <si>
    <t>Juros e Correções Monetárias</t>
  </si>
  <si>
    <t>Agrega as receitas decorrentes de juros e correções monetárias</t>
  </si>
  <si>
    <t>Agrega as receitas decorrentes de juros e correções monetárias incidentes sobre depósitos bancários</t>
  </si>
  <si>
    <t>Remuneração de Depósitos Bancários - Principal</t>
  </si>
  <si>
    <t>Registra a receita oriunda de juros e correções monetárias auferidos sobre depósitos bancários.</t>
  </si>
  <si>
    <t>Art. 164, § 3º da Constituição Federal;
Lei nº 9.322, de 5 de dezembro de 1996; e
Legislação específica para cada caso.</t>
  </si>
  <si>
    <t>Registra a receita oriunda de juros e correções monetárias auferidos sobre depósitos especiais.</t>
  </si>
  <si>
    <t>Remuneração de Depósitos Especiais - Principal</t>
  </si>
  <si>
    <t>Remuneração de Saldos de Recursos Não-Desembolsados</t>
  </si>
  <si>
    <t>Registra a receita oriunda de juros e correções monetárias auferidos sobre saldos de recursos não desembolsados.</t>
  </si>
  <si>
    <t>Remuneração de Saldos de Recursos Não-Desembolsados - Principal</t>
  </si>
  <si>
    <t>Remuneração dos Recursos do Regime Próprio de Previdência Social - RPPS</t>
  </si>
  <si>
    <t>Agrega recursos oruindos dos rendimentos auferidos decorrentes da aplicação de recursos do RPPS no mercado financeiro, em fundos de renda fixa, de renda variável, ou em fundos imobiliários.</t>
  </si>
  <si>
    <t>Remuneração dos Recursos do Regime Próprio de Previdência Social - RPPS - Principal</t>
  </si>
  <si>
    <t>Registra o valor dos rendimentos auferidos decorrentes da aplicação de recursos do RPPS no mercado financeiro, em fundos de renda fixa, de renda variável, ou em fundos imobiliários.</t>
  </si>
  <si>
    <t>Regime Próprio do Servidor Público - RPPS.</t>
  </si>
  <si>
    <t>Lei nº 9.717, de 27 de novembro de 1998, arts. 1º, § único, e 6º, inciso IV; e
Resolução do Conselho Monetário Nacional nº 3.922, de 25 de novembro de 2010.</t>
  </si>
  <si>
    <t>Agrega recursos oriundos de juros de título de renda, provenientes de aplicações no mercado financeiro. Inclui o resultado das aplicações em títulos públicos.</t>
  </si>
  <si>
    <t>Juros de Títulos de Renda - Principal</t>
  </si>
  <si>
    <t>Registra as receitas de juros de título de renda, provenientes de aplicações no mercado financeiro. Inclui o resultado das aplicações em títulos públicos.</t>
  </si>
  <si>
    <t>Art. 164, § 3º da Constituição Federal eNormativos da CVM e Banco Central.</t>
  </si>
  <si>
    <t>Agrega recursos provenientes do pagamento à União em face dos lucros obtidos pelas empresas estatais a título de Juros sobre o Capital Próprio. A exemplo dos dividendos, juros sobre o capital próprio são valores pagos pelas empresas em virtude de lucros obtidos. Trata-se, portanto, de receita primária.</t>
  </si>
  <si>
    <t>Juros sobre o Capital Próprio - Principal</t>
  </si>
  <si>
    <t>Amortização da dívida pública federal, quando arrecadado na fonte 197 (nesse caso, constitui receita for da União), ou Unidade Gestora dos respectivos recursos (quando arrecadado na fonte 50)</t>
  </si>
  <si>
    <t>Lei no 9.249, de 26 de dezembro de 1995;
Lei no 9.530, de 10 de dezembro de 1997; e
Decreto no 2.673, de 16 de julho de 1998.</t>
  </si>
  <si>
    <t>Agrega as receitas decorrente de dividendos.</t>
  </si>
  <si>
    <t>Dividendos - Principal</t>
  </si>
  <si>
    <t>Registra receitas de dividendos</t>
  </si>
  <si>
    <t>Amortização da dívida pública federal, quando a receita for da União, ou recurso próprio da administração indireta, por exemplo, o Fundo Garantidor das Exportações - FGE.</t>
  </si>
  <si>
    <t>Lei no 6.404, de 15 de dezembro de 1976, e alterações posteriores; e
Lei no 9.530, de 10 de dezembro de 1997.</t>
  </si>
  <si>
    <t>Dividendos - Multas e Juros</t>
  </si>
  <si>
    <t>Dividendos - Dívida Ativa</t>
  </si>
  <si>
    <t>Dividendos - Dívida Ativa - Multas e Juros</t>
  </si>
  <si>
    <t>Agrega receitas atribuíveis à União, provenientes da participação societária nos resultados de empresas.</t>
  </si>
  <si>
    <t>Participações - Principal</t>
  </si>
  <si>
    <t>Registra as receitas atribuíveis à União, provenientes da participação societária nos resultados de empresas.</t>
  </si>
  <si>
    <t>Amortização da dívida pública federal.</t>
  </si>
  <si>
    <t>Participações - Multas e Juros</t>
  </si>
  <si>
    <t>Participações - Dívida Ativa</t>
  </si>
  <si>
    <t>Participações - Dívida Ativa - Multas e Juros</t>
  </si>
  <si>
    <t>Outros Valores Mobiliários</t>
  </si>
  <si>
    <t>Agrega as receitas de valores mobiliários não classificadas nos itens anteriores.</t>
  </si>
  <si>
    <t>Outros Valores Mobiliários - Principal</t>
  </si>
  <si>
    <t>Registra as receitas de valores mobiliários não classificadas nos itens anteriores.</t>
  </si>
  <si>
    <t>Outros Valores Mobiliários - Multas e Juros</t>
  </si>
  <si>
    <t>Outros Valores Mobiliários - Dívida Ativa</t>
  </si>
  <si>
    <t>Outros Valores Mobiliários - Dívida Ativa - Multas e Juros</t>
  </si>
  <si>
    <t>Delegação de Serviços Públicos Mediante Concessão, Permissão, Autorização ou Licença</t>
  </si>
  <si>
    <t>Agrega receitas decorrentes da delegação (mediante Concessão, Permissão ou Autorização) para o setor privado ou outros entes estatais prestarem serviços públicos.</t>
  </si>
  <si>
    <t>Delegação para a Prestação dos Serviços de Transporte</t>
  </si>
  <si>
    <t>Agrega receitas decorrentes da delegação (mediante Concessão, Permissão ou Autorização) para o setor privado ou outros entes estatais prestarem serviços públicos de transporte</t>
  </si>
  <si>
    <t>Delegação para a Prestação dos Serviços de Transporte Rodoviário</t>
  </si>
  <si>
    <t>Agrega receitas decorrentes da delegação (mediante Concessão, Permissão ou Autorização) para o setor privado ou outros entes estatais prestarem serviços públicos de transporte rodoviário.</t>
  </si>
  <si>
    <t>Delegação para a Prestação dos Serviços de Transporte Rodoviário - Principal</t>
  </si>
  <si>
    <t>Registra receitas decorrentes da delegação (mediante Concessão, Permissão ou Autorização) para o setor privado ou outros entes estatais prestarem serviços públicos de transporte rodoviário.</t>
  </si>
  <si>
    <t>Agência Nacional de Transportes Terrestres - ANTT</t>
  </si>
  <si>
    <t>CF, art. 21, inciso XII, alínea "e";
Lei nº 10.233, de 2001, art. 12, inciso I; art. 13, inciso I;
Decreto no 2.521, de 20 de março de 1998;
Medida Provisória no 2.217, de 4 de setembro de 2001.</t>
  </si>
  <si>
    <t>Delegação para a Prestação dos Serviços de Transporte Rodoviário - Multas e Juros</t>
  </si>
  <si>
    <t>Delegação para a Prestação dos Serviços de Transporte Rodoviário - Dívida Ativa</t>
  </si>
  <si>
    <t>Delegação para a Prestação dos Serviços de Transporte Rodoviário - Dívida Ativa - Multas e Juros</t>
  </si>
  <si>
    <t>Delegação para a Prestação dos Serviços de Transporte Ferroviário</t>
  </si>
  <si>
    <t>Agrega receitas decorrentes da delegação (mediante Concessão, Permissão ou Autorização) para o setor privado ou outros entes estatais prestarem serviços públicos de transporte ferroviário.</t>
  </si>
  <si>
    <t>Delegação para a Prestação dos Serviços de Transporte Ferroviário - Principal</t>
  </si>
  <si>
    <t>Registra receitas decorrentes da delegação (mediante Concessão, Permissão ou Autorização) para o setor privado ou outros entes estatais prestarem serviços públicos de transporte ferroviário.</t>
  </si>
  <si>
    <t>CF, art. 21, inciso XII, alínea "d";
Lei nº 10.233, de 2001, art. 12, inciso I; art. 13, inciso I;
Decreto no 2.521, de 20 de março de 1998;
Medida Provisória no 2.217, de 4 de setembro de 2001.</t>
  </si>
  <si>
    <t>Delegação para a Prestação dos Serviços de Transporte Ferroviário - Multas e Juros</t>
  </si>
  <si>
    <t>Delegação para a Prestação dos Serviços de Transporte Ferroviário - Dívida Ativa</t>
  </si>
  <si>
    <t>Delegação para a Prestação dos Serviços de Transporte Ferroviário - Dívida Ativa - Multas e Juros</t>
  </si>
  <si>
    <t>Delegação para a Prestação dos Serviços de Transporte Metroviário</t>
  </si>
  <si>
    <t>Agrega receitas decorrentes da delegação (mediante Concessão, Permissão ou Autorização) para o setor privado ou outros entes estatais prestarem serviços públicos de transporte metroviário.</t>
  </si>
  <si>
    <t>Delegação para a Prestação dos Serviços de Transporte Metroviário - Principal</t>
  </si>
  <si>
    <t>Registra receitas decorrentes da delegação (mediante Concessão, Permissão ou Autorização) para o setor privado ou outros entes estatais prestarem serviços públicos de transporte metroviário.</t>
  </si>
  <si>
    <t>Delegação para a Prestação dos Serviços de Transporte Metroviário - Multas e Juros</t>
  </si>
  <si>
    <t>Delegação para a Prestação dos Serviços de Transporte Metroviário - Dívida Ativa</t>
  </si>
  <si>
    <t>Delegação para a Prestação dos Serviços de Transporte Metroviário - Dívida Ativa - Multas e Juros</t>
  </si>
  <si>
    <t>Delegação para a Prestação dos Serviços de Transporte Aquaviário</t>
  </si>
  <si>
    <t>Agrega receitas decorrentes da delegação (mediante Concessão, Permissão ou Autorização) para o setor privado ou outros entes estatais prestarem serviços públicos de transporte aquaviário.</t>
  </si>
  <si>
    <t>Delegação para a Prestação dos Serviços de Transporte Aquaviário - Principal</t>
  </si>
  <si>
    <t>Registra receitas decorrentes da delegação (mediante Concessão, Permissão ou Autorização) para o setor privado ou outros entes estatais prestarem serviços públicos de transporte aquaviário.</t>
  </si>
  <si>
    <t>Agência Nacional de Transportes Aquaviários - ANTAQ</t>
  </si>
  <si>
    <t>Delegação para a Prestação dos Serviços de Transporte Aquaviário - Multas e Juros</t>
  </si>
  <si>
    <t>Delegação para a Prestação dos Serviços de Transporte Aquaviário - Dívida Ativa</t>
  </si>
  <si>
    <t>Delegação para a Prestação dos Serviços de Transporte Aquaviário - Dívida Ativa - Multas e Juros</t>
  </si>
  <si>
    <t>Delegação para a Prestação dos Serviços de Transporte Aeroviário</t>
  </si>
  <si>
    <t>Agrega receitas decorrentes da delegação (mediante Concessão, Permissão ou Autorização) para o setor privado ou outros entes estatais prestarem serviços públicos de transporte aeroviário.</t>
  </si>
  <si>
    <t>Delegação para a Prestação dos Serviços de Transporte Aeroviário - Principal</t>
  </si>
  <si>
    <t>Registra receitas decorrentes da delegação (mediante concessão, permissão ou autorização) para o setor privado ou outros entes estatais prestarem serviços públicos de transporte aeroviário.</t>
  </si>
  <si>
    <t>Código reservado. Receita inexistente.</t>
  </si>
  <si>
    <t>Código reservado.
CF, art. 21, inciso XII, alínea "c";
Lei nº 6.009, de 26 de dezembro de 1973.</t>
  </si>
  <si>
    <t>Delegação para a Prestação dos Serviços de Transporte Aeroviário - Multas e Juros</t>
  </si>
  <si>
    <t>Delegação para a Prestação dos Serviços de Transporte Aeroviário - Dívida Ativa</t>
  </si>
  <si>
    <t>Delegação para a Prestação dos Serviços de Transporte Aeroviário - Dívida Ativa - Multas e Juros</t>
  </si>
  <si>
    <t>Delegação dos Serviços de Infraestrutura</t>
  </si>
  <si>
    <t>Agrega receitas decorrentes da delegação para o setor privado ou outros entes estatais explorarem serviços públicos de infraestrutura, mediante Concessão, Permissão ou Autorização.</t>
  </si>
  <si>
    <t>Delegação para Exploração da Infraestrutura de Transporte Rodoviário</t>
  </si>
  <si>
    <t>Agrega receitas decorrentes da delegação para o setor privado explorar serviços públicos de infraestrutura de Transporte Rodoviário, mediante Concessão, Permissão ou Autorização.</t>
  </si>
  <si>
    <t>Delegação para Exploração da Infraestrutura de Transporte Rodoviário para o Setor Privado</t>
  </si>
  <si>
    <t>Delegação para Exploração da Infraestrutura de Transporte Rodoviário para o Setor Privado - Principal</t>
  </si>
  <si>
    <t>Registra receitas decorrentes da delegação para o setor privado explorar serviços públicos de infraestrutura de Transporte Rodoviário, mediante Concessão, Permissão ou Autorização.</t>
  </si>
  <si>
    <t>Agência Nacional de Transportes Terrestres - ANTT, conforme o 
inciso II do art. 77 da Lei no 10.233, de 5 de junho de 2001.</t>
  </si>
  <si>
    <t>Arts. 21, inciso XII, 22, inciso IX, e 178 da Constituição Federal;
Arts. 12, inciso I, 13, inciso I, 14, inciso I, alínea “a” e § 3o, 24, inciso III, 28, inciso II, alínea “c”, 34-A e 77, inciso II, da Lei no 10.233, de 5 de junho de 2001.</t>
  </si>
  <si>
    <t>Delegação para Exploração da Infraestrutura de Transporte Rodoviário para o Setor Privado - Multas e Juros</t>
  </si>
  <si>
    <t>Delegação para Exploração da Infraestrutura de Transporte Rodoviário para o Setor Privado - Dívida Ativa</t>
  </si>
  <si>
    <t>Delegação para Exploração da Infraestrutura de Transporte Rodoviário para o Setor Privado - Dívida Ativa - Multas e Juros</t>
  </si>
  <si>
    <t>Delegação para Exploração da Infraestrutura de Transporte Rodoviário para os Estados, Distrito Federal e Municípios</t>
  </si>
  <si>
    <t>Agrega receitas decorrentes de convênio firmado entre o Ministério dos Transportes (representando a União) e os demais entes federados (Estados, DF, Municípios) por meio do qual delega-se para os entes federados a competência para administrar e explorar trechos de rodovias federais ou obras rodoviárias federais.</t>
  </si>
  <si>
    <t>Delegação para Exploração da Infraestrutura de Transporte Rodoviário para os Estados, Distrito Federal e Municípios - Principal</t>
  </si>
  <si>
    <t>Registra receitas decorrentes de convênio firmado entre o Ministério dos Transportes (representando a União) e os demais entes federados (Estados, DF, Municípios) por meio do qual delega-se para os entes federados a competência para administrar e explorar trechos de rodovias federais ou obras rodoviárias federais. 
O Município, o Estado ou o Distrito Federal poderão explorar o trecho rodoviário ou executar a obra diretamente ou através de concessão, nos temos das leis federais que regem as concessões.</t>
  </si>
  <si>
    <t>Ministério dos Transportes. (Recursos devem ser aplicados em obras complementares, no melhoramento, na ampliação de capacidade, na conservação e na sinalização da rodovia em que for cobrada e nos trechos rodoviários que lhe dão acesso.)</t>
  </si>
  <si>
    <t>Lei no 9.277, de 10 de maio de 1996, arts. 1º e 3º.</t>
  </si>
  <si>
    <t>Delegação para Exploração da Infraestrutura de Transporte Rodoviário para os Estados, Distrito Federal e Municípios - Multas e Juros</t>
  </si>
  <si>
    <t>Delegação para Exploração da Infraestrutura de Transporte Rodoviário para os Estados, Distrito Federal e Municípios - Dívida Ativa</t>
  </si>
  <si>
    <t>Delegação para Exploração da Infraestrutura de Transporte Rodoviário para os Estados, Distrito Federal e Municípios - Dívida Ativa - Multas e Juros</t>
  </si>
  <si>
    <t>Delegação para Exploração da Infraestrutura de Transporte Ferroviário</t>
  </si>
  <si>
    <t>Agrega receitas decorrentes da delegação para o setor privado explorar serviços públicos de infraestrutura de Transporte Ferroviário, mediante Concessão, Permissão ou Autorização.</t>
  </si>
  <si>
    <t>Delegação para Exploração da Infraestrutura de Transporte Ferroviário - Principal</t>
  </si>
  <si>
    <t>Registra receitas decorrentes da delegação para o setor privado explorar serviços públicos de infraestrutura de transporte ferroviário, mediante concessão, permissão ou autorização.</t>
  </si>
  <si>
    <t>Código reservado. Receita inexistente</t>
  </si>
  <si>
    <t>Delegação para Exploração da Infraestrutura de Transporte Ferroviário - Multas e Juros</t>
  </si>
  <si>
    <t>Delegação para Exploração da Infraestrutura de Transporte Ferroviário - Dívida Ativa</t>
  </si>
  <si>
    <t>Delegação para Exploração da Infraestrutura de Transporte Ferroviário - Dívida Ativa - Multas e Juros</t>
  </si>
  <si>
    <t>Delegação para Exploração da Infraestrutura de Transporte Aquaviário</t>
  </si>
  <si>
    <t>Agrega receitas decorrentes da delegação para o setor privado explorar serviços públicos de infraestrutura de Transporte Aquaviário, mediante Concessão, Permissão ou Autorização.</t>
  </si>
  <si>
    <t>Delegação para Exploração da Infraestrutura de Transporte Aquaviário - Principal</t>
  </si>
  <si>
    <t>Registra receitas decorrentes da delegação para o setor privado explorar serviços públicos de infraestrutura de Transporte Aquaviário, mediante Concessão, Permissão ou Autorização.</t>
  </si>
  <si>
    <t>Delegação para Exploração da Infraestrutura de Transporte Aquaviário - Multas e Juros</t>
  </si>
  <si>
    <t>Delegação para Exploração da Infraestrutura de Transporte Aquaviário - Dívida Ativa</t>
  </si>
  <si>
    <t>Delegação para Exploração da Infraestrutura de Transporte Aquaviário - Dívida Ativa - Multas e Juros</t>
  </si>
  <si>
    <t>Delegação para Exploração da Infraestrutura Aeroportuária</t>
  </si>
  <si>
    <t>Agrega as receitas de outorga de infraestrutura aeroportuária.</t>
  </si>
  <si>
    <t>Delegação para Exploração da Infraestrutura Aeroportuária - Principal</t>
  </si>
  <si>
    <t>Registra as receitas de outorga de infraestrutura aeroportuária.</t>
  </si>
  <si>
    <t>Fundo Nacional de Aviação Civil - FNAC</t>
  </si>
  <si>
    <t>Lei nº 12.462, de 4 de agosto de 2011, art. 63, inciso III.</t>
  </si>
  <si>
    <t>Delegação para Exploração da Infraestrutura Aeroportuária - Multas e Juros</t>
  </si>
  <si>
    <t>Delegação para Exploração da Infraestrutura Aeroportuária - Dívida Ativa</t>
  </si>
  <si>
    <t>Delegação para Exploração da Infraestrutura Aeroportuária - Dívida Ativa - Multas e Juros</t>
  </si>
  <si>
    <t>Delegação dos Serviços de Telecomunicação</t>
  </si>
  <si>
    <t>Agrega as receitas decorrentes da delegação dos serviços de telecomunicações</t>
  </si>
  <si>
    <t>Delegação dos Serviços de Telecomunicação - Poder Concedente no Regime Público</t>
  </si>
  <si>
    <t>Agrega as receitas relativas ao exercício do poder concedente dos serviços de telecomunicações, no regime público, inclusive pagamentos pela outorga, multas e indenizações.
Concessão de Serviço de Telecomunicações é a delegação de sua prestação, mediante contrato, por prazo determinado, no regime público, sujeitando-se as concessionárias aos riscos empresariais, remunerando-se pela cobrança de tarifas dos usuários ou por outras receitas alternativas e respondendo diretamente pelas suas obrigações e pelos prejuízos que causar.</t>
  </si>
  <si>
    <t>Delegação dos Serviços de Telecomunicação - Poder Concedente no Regime Público - Principal</t>
  </si>
  <si>
    <t>Registra as receitas relativas ao exercício do poder concedente dos serviços de telecomunicações, no regime público, inclusive pagamentos pela outorga, multas e indenizações.
Concessão de Serviço de Telecomunicações é a delegação de sua prestação, mediante contrato, por prazo determinado, no regime público, sujeitando-se as concessionárias aos riscos empresariais, remunerando-se pela cobrança de tarifas dos usuários ou por outras receitas alternativas e respondendo diretamente pelas suas obrigações e pelos prejuízos que causar.</t>
  </si>
  <si>
    <t>Do total arrecadado, 5% constituem receitas do Fundo Nacional de Cultura - FNC, alocadas em categoria de programação específica, denominada Fundo Setorial do Audiovisual - FSA; 50% constituem receitas do Fundo de Universalização dos Serviços de Telecomunicações - FUST; e 45% destinam-se ao Fundo de Fiscalização das Telecomunicações - FISTEL e aplicados pela Agência Nacional de Telecomunicações - ANATEL.</t>
  </si>
  <si>
    <t>Art. 2º, alínea “c”, e 3º da Lei nº 5.070, de 7 de julho de 1966;
Art. 48 da Lei nº 9.472, de 16 julho de 1997;
Art. 6º, inciso II, da Lei nº 9.998, de 17 de agosto de 2000; e
Art. 2º, inciso VII, da Lei nº 11.437, de 28 de dezembro de 2006.</t>
  </si>
  <si>
    <t>Delegação dos Serviços de Telecomunicação - Poder Concedente no Regime Público - Multas e Juros</t>
  </si>
  <si>
    <t>Delegação dos Serviços de Telecomunicação - Poder Concedente no Regime Público - Dívida Ativa</t>
  </si>
  <si>
    <t>Delegação dos Serviços de Telecomunicação - Poder Concedente no Regime Público - Dívida Ativa - Multas e Juros</t>
  </si>
  <si>
    <t>Delegação dos Serviços de Telecomunicação - Atividade Ordenadora no Regime Privado</t>
  </si>
  <si>
    <t>Agrega as receitas relativas ao exercício da atividade ordenadora da exploração de serviços de telecomunicações, no regime privado, inclusive pagamentos pela expedição de autorização de serviço, multas e indenizações.
Autorização de Serviço de Telecomunicações é o ato administrativo vinculado que faculta a exploração, no regime privado, de modalidade de serviço de telecomunicações, quando preenchidas as condições objetivas e subjetivas necessárias.</t>
  </si>
  <si>
    <t>Delegação dos Serviços de Telecomunicação - Atividade Ordenadora no Regime Privado - Principal</t>
  </si>
  <si>
    <t>Registra as receitas relativas ao exercício da atividade ordenadora da exploração de serviços de telecomunicações, no regime privado, inclusive pagamentos pela expedição de autorização de serviço, multas e indenizações.
Autorização de Serviço de Telecomunicações é o ato administrativo vinculado que faculta a exploração, no regime privado, de modalidade de serviço de telecomunicações, quando preenchidas as condições objetivas e subjetivas necessárias.</t>
  </si>
  <si>
    <t>Art. 2º, alínea “d”, e 3º da Lei nº 5.070, de 7 de julho de 1966;
Art. 48 da Lei nº 9.472, de 16 julho de 1997;
Art. 6º, inciso II, da Lei nº 9.998, de 17 de agosto de 2000; e
Art. 2º, inciso VII, da Lei nº 11.437, de 28 de dezembro de 2006.</t>
  </si>
  <si>
    <t>Delegação dos Serviços de Telecomunicação - Atividade Ordenadora no Regime Privado - Multas e Juros</t>
  </si>
  <si>
    <t>Delegação dos Serviços de Telecomunicação - Atividade Ordenadora no Regime Privado - Dívida Ativa</t>
  </si>
  <si>
    <t>Delegação dos Serviços de Telecomunicação - Atividade Ordenadora no Regime Privado - Dívida Ativa - Multas e Juros</t>
  </si>
  <si>
    <t>Delegação dos Serviços de Radiodifusão Sonora e de Sons e Imagens</t>
  </si>
  <si>
    <t>Agrega as receitas relativas ao exercício do poder concedente dos serviços públicos de radiodifusão, a serem recebidos direta e livremente pelo público em geral, compreendendo a radiodifusão sonora e de sons e imagens.</t>
  </si>
  <si>
    <t>Delegação dos Serviços de Radiodifusão Sonora e de Sons e Imagens - Principal</t>
  </si>
  <si>
    <t>Registra as receitas relativas ao exercício do poder concedente dos serviços públicos de radiodifusão, a serem recebidos direta e livremente pelo público em geral, compreendendo a radiodifusão sonora e de sons e imagens.</t>
  </si>
  <si>
    <t>Arts. 6, alínea "d", 32 e 33, da Lei nº 4.117, de 27 de agosto de 1962;
Art. 2º, alínea “c”, e 3º da Lei nº 5.070, de 7 de julho de 1966;
Arts. 48 e 211 da Lei nº 9.472, de 16 julho de 1997;
Art. 6º, inciso II, da Lei nº 9.998, de 17 de agosto de 2000; e
Art. 2º, inciso VII, da Lei nº 11.437, de 28 de dezembro de 2006.</t>
  </si>
  <si>
    <t>Delegação dos Serviços de Radiodifusão Sonora e de Sons e Imagens - Multas e Juros</t>
  </si>
  <si>
    <t>Delegação dos Serviços de Radiodifusão Sonora e de Sons e Imagens - Dívida Ativa</t>
  </si>
  <si>
    <t>Delegação dos Serviços de Radiodifusão Sonora e de Sons e Imagens - Dívida Ativa - Multas e Juros</t>
  </si>
  <si>
    <t>Cessão do Direito de Uso de Radiofrequência</t>
  </si>
  <si>
    <t>Agrega as receitas relativas à cessão do direito de uso de radiofrequência para qualquer fim, inclusive multas e indenizações.
A cessão do direito de uso de radiofrequência decorre de ato administrativo vinculado, associado à concessão, permissão ou autorização para prestação de serviço de telecomunicações, que atribui a interessado, por prazo determinado, o direito de uso de radiofrequência nas condições legais e regulamentares.</t>
  </si>
  <si>
    <t>Cessão do Direito de Uso de Radiofrequência - Principal</t>
  </si>
  <si>
    <t>Registra as receitas relativas à cessão do direito de uso de radiofrequência para qualquer fim, inclusive multas e indenizações.
A cessão do direito de uso de radiofrequência decorre de ato administrativo vinculado, associado à concessão, permissão ou autorização para prestação de serviço de telecomunicações, que atribui a interessado, por prazo determinado, o direito de uso de radiofrequência nas condições legais e regulamentares. RÁDIO AMADOR!!?????</t>
  </si>
  <si>
    <t>Dos recursos arrecadados, até 5% são destinados ao Fundo Nacional de Cultura; 50% para o Fundo de Universalização dos Serviços de Telecomunicações - FUST; 25% ao Fundo Nacional de Desenvolvimento Científico e Tecnológico - FNDCT (PDCT do Setor Espacial); e 20% para o Fundo de Fiscalização das Telecomunicações - FISTEL (a serem aplicados pela Agência Nacional de Telecomunicações - ANATEL).</t>
  </si>
  <si>
    <t>Art. 2º, alínea “e”, e 3º da Lei nº 5.070, de 7 de julho de 1966;
Art. 48 da Lei nº 9.472, de 16 julho de 1997;
Art. 6º, inciso II, da Lei nº 9.998, de 17 de agosto de 2000; e
Art. 2º, inciso VII, da Lei nº 11.437, de 28 de dezembro de 2006.</t>
  </si>
  <si>
    <t>Cessão do Direito de Uso de Radiofrequência - Multas e Juros</t>
  </si>
  <si>
    <t>Cessão do Direito de Uso de Radiofrequência - Dívida Ativa</t>
  </si>
  <si>
    <t>Cessão do Direito de Uso de Radiofrequência - Dívida Ativa - Multas e Juros</t>
  </si>
  <si>
    <t>Cessão do Direito de Exploração de Satélite Brasileiro</t>
  </si>
  <si>
    <t>Agrega recursos provenientes da cessão do direito de exploração de satélite brasileiro, mediante licitação.
Direito de exploração de satélite brasileiro para transporte de sinais de telecomunicações é o que assegura a ocupação da órbita e o uso das radiofrequências destinadas ao controle e monitoração do satélite e à telecomunicação via satélite.
O direito de exploração de satélite brasileiro será conferido a título oneroso, podendo o pagamento, conforme dispuser a Agência Nacional de Telecomunicações - ANATEL, fazer-se na forma de quantia certa, em uma ou várias parcelas, bem como de parcelas anuais ou, complementarmente, de cessão de capacidade.</t>
  </si>
  <si>
    <t>Cessão do Direito de Exploração de Satélite Brasileiro - Principal</t>
  </si>
  <si>
    <t>Registra recursos provenientes da cessão do direito de exploração de satélite brasileiro, mediante licitação.
Direito de exploração de satélite brasileiro para transporte de sinais de telecomunicações é o que assegura a ocupação da órbita e o uso das radiofrequências destinadas ao controle e monitoração do satélite e à telecomunicação via satélite.
O direito de exploração de satélite brasileiro será conferido a título oneroso, podendo o pagamento, conforme dispuser a Agência Nacional de Telecomunicações - ANATEL, fazer-se na forma de quantia certa, em uma ou várias parcelas, bem como de parcelas anuais ou, complementarmente, de cessão de capacidade.</t>
  </si>
  <si>
    <t>Do total arrecadado, 25% são destinados ao Fundo Nacional de Desenvolvimento Científico e Tecnológico - FNDCT, de acordo com os arts. 1º, inciso I, e 2º, da Lei nº 9.994, de 24 de julho de 2000, c/c o art. 2º da Lei nº 5.070, de 7 de julho de 1966, com a redação dada pelo art. 51 da Lei nº 9.472, de 16 de julho de 1997, e o art. 48 desta última Lei, provenientes da utilização de posições orbitais; 75% são destinados ao Fundo de Fiscalização das Telecomunicações - FISTEL, para aplicação conforme o art. 3º da Lei nº 5.070, de 1966.</t>
  </si>
  <si>
    <t>Arts. 2º e 3º da Lei nº 5.070, de 7 de julho de 1966;
Arts. 48, 51, 170, 171 e 172 da Lei nº 9.472, de 16 de julho de 1997;
Arts. 1º, inciso I, e 2º da Lei nº 9.994, de 24 de julho de 2000.</t>
  </si>
  <si>
    <t>Cessão do Direito de Exploração de Satélite Brasileiro - Multas e Juros</t>
  </si>
  <si>
    <t>Cessão do Direito de Exploração de Satélite Brasileiro - Dívida Ativa</t>
  </si>
  <si>
    <t>Cessão do Direito de Exploração de Satélite Brasileiro - Dívida Ativa - Multas e Juros</t>
  </si>
  <si>
    <t>Transferência da Delegação dos Serviços de Telecomunicações ou do Direito de Uso de Radiofrequência</t>
  </si>
  <si>
    <t>Agrega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t>
  </si>
  <si>
    <t>Transferência da Delegação dos Serviços de Telecomunicações ou do Direito de Uso de Radiofrequência - Principal</t>
  </si>
  <si>
    <t>Registra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t>
  </si>
  <si>
    <t>Destinam-se ao Fundo de Universalização dos Serviços de Telecomunicações - FUST para aplicação em programas, projetos e atividades que estejam em consonância com o plano geral de metas para universalização de serviço de telecomunicações ou suas ampliações.</t>
  </si>
  <si>
    <t>Art. 71, 87, 98, 136, § 2º, 168, da Lei nº 9.472, de 16 de julho de 1997; e
Arts. 5º e 6º, inciso III, da Lei nº 9.998, de 17 de agosto de 2000.</t>
  </si>
  <si>
    <t>Transferência da Delegação dos Serviços de Telecomunicações ou do Direito de Uso de Radiofrequência - Multas e Juros</t>
  </si>
  <si>
    <t>Transferência da Delegação dos Serviços de Telecomunicações ou do Direito de Uso de Radiofrequência - Dívida Ativa</t>
  </si>
  <si>
    <t>Transferência da Delegação dos Serviços de Telecomunicações ou do Direito de Uso de Radiofrequência - Dívida Ativa - Multas e Juros</t>
  </si>
  <si>
    <t>Concessão de Licenças e Autorizações da Agência Espacial Brasileira</t>
  </si>
  <si>
    <t>Agrega as receitas provenientes da concessão de licenças e autorizações da Agência Espacial Brasileira - AEB.</t>
  </si>
  <si>
    <t>Concessão de Licenças e Autorizações da Agência Espacial Brasileira - Principal</t>
  </si>
  <si>
    <t>Registra as receitas provenientes da concessão de licenças e autorizações da Agência Espacial Brasileira - AEB.</t>
  </si>
  <si>
    <t>O total da receita auferida pela Agência Espacial Brasileira - AEB, decorrente da concessão de licenças e autorizações, é integralmente destinado ao Fundo Nacional de Desenvolvimento Científico e Tecnológico - FNDCT.</t>
  </si>
  <si>
    <t>Concessão de Licenças e Autorizações da Agência Espacial Brasileira - Multas e Juros</t>
  </si>
  <si>
    <t>Concessão de Licenças e Autorizações da Agência Espacial Brasileira - Dívida Ativa</t>
  </si>
  <si>
    <t>Concessão de Licenças e Autorizações da Agência Espacial Brasileira - Dívida Ativa - Multas e Juros</t>
  </si>
  <si>
    <t>Outras Delegações dos Serviços de Telecomunicação</t>
  </si>
  <si>
    <t>Agrega as receitas decorrentes concessões, permissões e autorizações dos serviços de telecomunicações e de uso de radiofrequência não relacionados nos itens anteriores.</t>
  </si>
  <si>
    <t>Outras Delegações dos Serviços de Telecomunicação - Principal</t>
  </si>
  <si>
    <t>Registra as receitas decorrentes concessões, permissões e autorizações dos serviços de telecomunicações e de uso de radiofrequência não relacionados nos itens anteriores.</t>
  </si>
  <si>
    <t>Do total arrecadado, 5% constituem receitas do Fundo Nacional de Cultura - FNC, alocadas em categoria de programação específica, denominada Fundo Setorial do Audiovisual - FSA; 50% constituem receitas do Fundo de Universalização dos Serviços de Telecomunicações - FUST; 45% destinam-se ao Fundo de Fiscalização das Telecomunicações - FISTEL e aplicados pela Agência Nacional de Telecomunicações - ANATEL.</t>
  </si>
  <si>
    <t>Arts. 2o e 3o da Lei no 5.070, de 7 de julho de 1966;
Art. 48 da Lei no 9.472, de 16 julho de 1997;
Art. 6o, inciso II, da Lei no 9.998, de 17 de agosto de 2000; e
Art. 2o, inciso VII, da Lei no 11.437, de 28 de dezembro de 2006.</t>
  </si>
  <si>
    <t>Outras Delegações dos Serviços de Telecomunicação - Multas e Juros</t>
  </si>
  <si>
    <t>Outras Delegações dos Serviços de Telecomunicação - Dívida Ativa</t>
  </si>
  <si>
    <t>Outras Delegações dos Serviços de Telecomunicação - Dívida Ativa - Multas e Juros</t>
  </si>
  <si>
    <t>Demais Delegações de Serviços Públicos</t>
  </si>
  <si>
    <t>Agrega demais receitas oriundas da delegação de serviços públicos</t>
  </si>
  <si>
    <t>Demais Delegações de Serviços Públicos - Principal</t>
  </si>
  <si>
    <t>Demais Delegações de Serviços Públicos - Multas e Juros</t>
  </si>
  <si>
    <t>Demais Delegações de Serviços Públicos - Dívida Ativa</t>
  </si>
  <si>
    <t>Demais Delegações de Serviços Públicos - Dívida Ativa - Multas e Juros</t>
  </si>
  <si>
    <t>Outras Delegações de Serviços Públicos</t>
  </si>
  <si>
    <t>Agrega receitas decorrentes da delegação para prestação de serviços públicos não abarcadas por códigos específicos.</t>
  </si>
  <si>
    <t>Outras Delegações de Serviços Públicos - Principal</t>
  </si>
  <si>
    <t>Registra receitas decorrentes da delegação para prestação de serviços públicos não abarcadas por códigos específicos.</t>
  </si>
  <si>
    <t>Outras Delegações de Serviços Públicos - Multas e Juros</t>
  </si>
  <si>
    <t>Outras Delegações de Serviços Públicos - Dívida Ativa</t>
  </si>
  <si>
    <t>Outras Delegações de Serviços Públicos - Dívida Ativa - Multas e Juros</t>
  </si>
  <si>
    <t>Exploração de Recursos Naturais</t>
  </si>
  <si>
    <t>Agrega as receitas originadas da exploração de recursos naturais.</t>
  </si>
  <si>
    <t>Petróleo - Regime de Concessão</t>
  </si>
  <si>
    <t>Agrega as receitas oriundas da produção de petróleo, gás natural ou outros hidrocarbonetos fluidos, quando a lavra ocorrer sob o regime de concessão.</t>
  </si>
  <si>
    <t>Outorga de Exploração e Produção de Petróleo e Gás Natural - Regime de Concessão</t>
  </si>
  <si>
    <t>Agrega as receitas de outorga dos serviços de exploração e produção de petróleo e gás natural no regime de concessão.</t>
  </si>
  <si>
    <t>Bônus de Assinatura do Contrato de Concessão</t>
  </si>
  <si>
    <t>Agrega as receitas decorrentes do pagamento oferecido na proposta para obtenção da concessão. Esse bônus de assinatura terá valor mínimo estabelecido em edital, devendo ser pago no ato da assinatura do contrato.</t>
  </si>
  <si>
    <t>Bônus de Assinatura do Contrato de Concessão - Principal</t>
  </si>
  <si>
    <t>Registra as receitas decorrentes do pagamento oferecido na proposta para obtenção da concessão. Esse bônus de assinatura terá valor mínimo estabelecido em edital, devendo ser pago no ato da assinatura do contrato.</t>
  </si>
  <si>
    <t>Tesouro Nacional.</t>
  </si>
  <si>
    <t>Arts. 45 e 46 da Lei nº 9.478, de 6 de agosto de 1997.</t>
  </si>
  <si>
    <t>Agrega as receitas auferidas em função do pagamento anual pela retenção de área para exploração, desenvolvimento ou produção de petróleo e gás natural.</t>
  </si>
  <si>
    <t>Pagamento pela Retenção de Área para Exploração ou Produção - Principal</t>
  </si>
  <si>
    <t>Registra as receitas auferidas em função do pagamento anual pela retenção de área para exploração, desenvolvimento ou produção de petróleo e gás natural.</t>
  </si>
  <si>
    <t>Os recursos provenientes do pagamento pela ocupação ou retenção destinam-se ao financiamento das despesas da ANP.</t>
  </si>
  <si>
    <t>Arts. 45, inciso IV, e 51 da Lei nº 9.478, de 6 de agosto de 1997.</t>
  </si>
  <si>
    <t>Royalties Mínimos pela Produção de Petróleo - Contrato de Concessão</t>
  </si>
  <si>
    <t>Agrega as receitas oriundas da parcela do valor do royalty, previsto no contrato de concessão, que representar 5% do valor da produção de petróleo, gás natural ou outros hidrocarbonetos fluidos, quando a lavra ocorrer em terra.</t>
  </si>
  <si>
    <t>Royalties Mínimos pela Produção de Petróleo em Terra (Qualquer Situação) - Contrato de Concessão - Principal</t>
  </si>
  <si>
    <t>Registra as receitas oriundas da parcela do valor do royalty, previsto no contrato de concessão, que representar 5% do valor da produção de petróleo, gás natural ou outros hidrocarbonetos fluidos, quando a lavra ocorrer em terra.</t>
  </si>
  <si>
    <t>Conforme disposto no art. 48, inciso I, da Lei no 9.478, de 06 de agosto de 1997 (com a redação da Lei 12.734, de 2012).</t>
  </si>
  <si>
    <t>Lei no 9.478, de 06 de agosto de 1997, art. 48, inciso I (com a redação da Lei 12.734, de 2012); e
Lei no 12.734, de 30 de novembro de 2012.</t>
  </si>
  <si>
    <t>Agrega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</si>
  <si>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Royalties Mínimos pela Produção de Petróleo em Plataforma - Contrato de Concessão - Declaração de Comercialidade antes de 3/12/2012 - Área e Camada Pré-Sal - Principal</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</si>
  <si>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</si>
  <si>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Conforme disposto no art. 48, inciso II, da Lei no 9.478, de 06 de agosto de 1997 (redação que estava vigente antes da publicação da Lei no 12.734, de 2012)*, combinado com os dispositivos da Lei no 12.858, de 9 de setembro de 2013.
*Na realidade, enquanto a Medida Cautelar concedida pelo STF operar efeitos, não há marco legal vigente para a distribuição dos Royalties Mínimos em Plataforma no Regime de Concessão, pois a referida Medida revogou o art. 48, II, da Lei no 9.478/97, com redação dada pela Lei no 12.734/2012, que estabelecia essa distribuição, e deixou permanecer o inciso I desse mesmo artigo, com a redação dada pela Lei no 12.734/2012, o qual versa apenas sobre a distribuição dos Royalties Mínimos em Terra. Nesse contexto, por orientações da CONJUR (Nota no 1652-6.8/2013/DFM/CONJUR-MP/CGU/AGU), para fins da distribuição dos Royalties Mínimos em Plataforma, deve-se aplicar o art. 48 da Lei no 9.478/97 com a redação que estava vigente antes da publicação da Lei no 12.734/2012.</t>
  </si>
  <si>
    <t>Lei no 7.990, de 28 de dezembro de 1989, art. 7o;
Lei no 9.478, de 06 de agosto de 1997, art. 48 (redação anterior à Lei no 12.734/2012);
Lei no 12.351, de 22 de dezembro de 2010; e
Lei no 12.858, de 9 de setembro de 2013, art. 3o e art. 2o, III.</t>
  </si>
  <si>
    <t>Royalties Mínimos pela Produção de Petróleo em Plataforma - Contrato de Concessão - Declaração de Comercialidade antes de 3/12/2012 - Demais Situações</t>
  </si>
  <si>
    <t>Agrega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</si>
  <si>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Mínimos pela Produção de Petróleo em Plataforma - Contrato de Concessão - Declaração de Comercialidade antes de 3/12/2012 - Demais Situações - Principal</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</si>
  <si>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</si>
  <si>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Lei no 7.990, de 28 de dezembro de 1989, art. 7o;
Lei no 9.478, de 06 de agosto de 1997, art. 48 (redação anterior à Lei no 12.734/2012);
Lei no 12.351, de 22 de dezembro de 2010; e
Lei no 12.858, de 9 de setembro de 2013.</t>
  </si>
  <si>
    <t>Agrega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</si>
  <si>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Mínimos pela Produção de Petróleo em Plataforma - Contrato de Concessão - Declaração de Comercialidade a partir de 3/12/2012 - Qualquer Situação - Principal</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</si>
  <si>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 partir de 3/12/2012.</t>
  </si>
  <si>
    <t>Lei no 7.990, de 28 de dezembro de 1989, art. 7o;
Lei no 9.478, de 06 de agosto de 1997, art. 48 (redação anterior à Lei no 12.734/2012);
Lei no 12.351, de 22 de dezembro de 2010; e
Lei no 12.858, de 9 de setembro de 2013, art 2o, I e §3o.</t>
  </si>
  <si>
    <t>Royalties Excedentes pela Produção de Petróleo - Contrato de Concessão</t>
  </si>
  <si>
    <t>Agrega as receitas oriundas da parcela do valor do royalty, previsto no contrato de concessão, que exceder a 5% do valor da produção de petróleo, gás natural ou outros hidrocarbonetos fluidos, quando a lavra ocorrer em terra.</t>
  </si>
  <si>
    <t>Royalties Excedentes pela Produção de Petróleo em Terra (Qualquer Situação) - Contrato de Concessão - Principal</t>
  </si>
  <si>
    <t>Registra as receitas oriundas da parcela do valor do royalty, previsto no contrato de concessão, que exceder a 5% do valor da produção de petróleo, gás natural ou outros hidrocarbonetos fluidos, quando a lavra ocorrer em terra.</t>
  </si>
  <si>
    <t>Conforme disposto no art. 49, inciso I, da Lei no 9.478, de 06 de agosto de 1997 (com redação dada pela Lei no 12.734, de 2012), combinado com os dispositivos da Lei no 12.858, de 9 de setembro de 2013.</t>
  </si>
  <si>
    <t>Lei no 9.478, de 06 de agosto de 1997, art. 49, inciso I (com redação da 12.734/2012);
Lei no 12.734, de 30 de novembro de 2012; e
Lei no 12.858, de 9 de setembro de 2013, art. 2o, III.</t>
  </si>
  <si>
    <t>Royalties Excedentes pela Produção de Petróleo em Plataforma - Contrato de Concessão - Declaração de Comercialidade antes de 3/12/2012 - Área e Camada Pré-Sal</t>
  </si>
  <si>
    <t>Agrega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</si>
  <si>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Royalties Excedentes pela Produção de Petróleo em Plataforma - Contrato de Concessão - Declaração de Comercialidade antes de 3/12/2012 - Área e Camada Pré-Sal - Principal</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</si>
  <si>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</si>
  <si>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Conforme disposto no art. 49, inciso II, da Lei no 9.478, de 06 de agosto de 1997 (redação que estava vigente antes da publicação da Lei no 12.734, de 2012)*, combinado com os dispositivos da Lei no 12.858, de 9 de setembro de 2013.
*Enquanto a Medida Cautelar concedida pelo STF operar efeitos, permanecem suspensas as alterações na redação do artigo 49 da Lei n 9.478/1997 realizadas pela Lei no 12.734/2012.</t>
  </si>
  <si>
    <t>Lei no 9.478, de 06 de agosto de 1997, art. 49, inciso II (redação anterior à Lei n 12.734/2012);
Lei no 12.351, de 22 de dezembro de 2010;
Lei no 12.858, de 9 de setembro de 2013, art. 2o, III  e art. 3o.</t>
  </si>
  <si>
    <t>Agrega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</si>
  <si>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Excedentes pela Produção de Petróleo em Plataforma - Contrato de Concessão - Declaração de Comercialidade antes de 3/12/2012 - Demais Situações - Principal</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</si>
  <si>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</si>
  <si>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Lei no 9.478, de 06 de agosto de 1997, art. 49, II (redação anterior à Lei n 12.734/2012);
Lei no 12.351, de 22 de dezembro de 2010; e
Lei no 12.858, de 9 de setembro de 2013, art. 2o, III, e art. 3o.</t>
  </si>
  <si>
    <t>Agrega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</si>
  <si>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Excedentes pela Produção de Petróleo em Plataforma - Contrato de Concessão - Declaração de Comercialidade a partir de 3/12/2012 - Qualquer Situação - Principal</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</si>
  <si>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 partir de 3/12/2012.</t>
  </si>
  <si>
    <t>Lei no 9.478, de 06 de agosto de 1997, art. 49 (redação anterior à Lei n 12.734/2012);
Lei no 12.858, de 9 de setembro de 2013, art. 2o, I, e §3o.</t>
  </si>
  <si>
    <t>Participação Especial pela Produção de Petróleo - Contrato de Concessão</t>
  </si>
  <si>
    <t>Agrega as receitas oriundas da participação especial pela produção de petróleo, gás natural ou outros hidrocarbonetos fluidos, quando a lavra ocorrer sob o regime de concessão.</t>
  </si>
  <si>
    <t>Agrega as receitas auferidas a título de participação especial pela produção de petróleo, gás natural ou outros hidrocarbonetos fluidos em campos explorados sob regime de concessão, quando a lavra ocorrer em terra.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</si>
  <si>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Terra (Qualquer Situação) - Contrato de Concessão - Principal</t>
  </si>
  <si>
    <t>Registra as receitas auferidas a título de participação especial pela produção de petróleo, gás natural ou outros hidrocarbonetos fluidos em campos explorados sob regime de concessão, quando a lavra ocorrer em terra.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</si>
  <si>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Conforme disposto no art. 50, §2o, da Lei no 9.478, de 06 de agosto de 1997 (redação que estava vigente antes da publicação da Lei no 12.734, de 2012)*, combinado com os dispositivos da Lei no 12.858, de 9 de setembro de 2013.
*Enquanto a Medida Cautelar concedida pelo STF operar efeitos, permanecem suspensas as alterações na redação do artigo 50 da Lei n 9.478/1997 realizadas pela Lei no 12.734/2012.</t>
  </si>
  <si>
    <t>Lei no 9.478, de 06 de agosto de 1997, art. 50, §2o (redação anterior à Lei n 12.734/2012);
Lei no 12.351, de 22 de dezembro de 2010;</t>
  </si>
  <si>
    <t>Agrega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t>
  </si>
  <si>
    <t>Participação Especial pela Produção de Petróleo em Plataforma - Contrato de Concessão - Declaração de Comercialidade antes de 3/12/2012 - Área e Camada Pré-Sal - Principal</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</si>
  <si>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t>
  </si>
  <si>
    <t>Lei no 9.478, de 06 de agosto de 1997, art. 50, §2o (redação anterior à Lei n 12.734/2012);
Lei no 12.351, de 22 de dezembro de 2010;
Lei no 12.858, de 9 de setembro de 2013, art. 2o, III.</t>
  </si>
  <si>
    <t>Participação Especial pela Produção de Petróleo em Plataforma - Contrato de Concessão - Declaração de Comercialidade antes de 3/12/2012 - Demais Situações</t>
  </si>
  <si>
    <t>Agrega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fora do horizonte geológico* e das áreas do pré-sal** e estratégicas.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</si>
  <si>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Participação Especial pela Produção de Petróleo em Plataforma - Contrato de Concessão - Declaração de Comercialidade antes de 3/12/2012 - Demais Situações - Principal</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</si>
  <si>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fora do horizonte geológico* e das áreas do pré-sal** e estratégicas.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</si>
  <si>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Lei no 9.478, de 06 de agosto de 1997, art. 50, §2o (redação anterior à Lei n 12.734/2012);
Lei no 12.858, de 9 de setembro de 2013, art. 2o, III.</t>
  </si>
  <si>
    <t>Participação Especial pela Produção de Petróleo em Plataforma - Contrato de Concessão - Declaração de Comercialidade a partir de 3/12/2012 - Qualquer Situação</t>
  </si>
  <si>
    <t>Agrega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 partir de 3/12/2012.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</si>
  <si>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Plataforma - Contrato de Concessão - Declaração de Comercialidade a partir de 3/12/2012 - Qualquer Situação - Principal</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</si>
  <si>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 partir de 3/12/2012.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</si>
  <si>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Lei no 9.478, de 06 de agosto de 1997, art. 50, §2o (redação anterior à Lei n 12.734/2012);
Lei no 12.858, de 9 de setembro de 2013, art. 2o, I, e §3o.</t>
  </si>
  <si>
    <t>Petróleo - Regime de Cessão Onerosa</t>
  </si>
  <si>
    <t>Agrega as receitas oriundas da produção de petróleo, gás natural ou outros hidrocarbonetos fluidos, relativas a contratos celebrados sob o regime de cessão onerosa.</t>
  </si>
  <si>
    <t>Royalties Mínimos pela Produção de Petróleo - Cessão Onerosa - Declaração de Comercialidade a partir de 3/12/2012</t>
  </si>
  <si>
    <t>Agrega as receitas oriundas da parcela do valor do royalty, previsto no contrato de cessão onerosa, que representar 5% do valor da produção de petróleo, gás natural ou outros hidrocarbonetos fluidos.</t>
  </si>
  <si>
    <t>Royalties Mínimos pela Produção de Petróleo em Terra - Cessão Onerosa - Declaração de Comercialidade a partir de 3/12/2012</t>
  </si>
  <si>
    <t>Agrega as receitas oriundas da parcela do valor do royalty, previsto no contrato de cessão onerosa, que representar 5% do valor da produção de petróleo, gás natural ou outros hidrocarbonetos fluidos, quando a lavra ocorrer em terra ou em lagos, rios, ilhas fluviais e lacustres.</t>
  </si>
  <si>
    <t>Royalties Mínimos pela Produção de Petróleo em Terra - Cessão Onerosa - Declaração de Comercialidade a partir de 3/12/2012 - Principal</t>
  </si>
  <si>
    <t>Registra as receitas oriundas da parcela do valor do royalty, previsto no contrato de cessão onerosa, que representar 5% do valor da produção de petróleo, gás natural ou outros hidrocarbonetos fluidos, quando a lavra ocorrer em terra ou em lagos, rios, ilhas fluviais e lacustres.</t>
  </si>
  <si>
    <t>Conforme disposto no §1o do art. 5o da Lei no 12.276, de 30 de junho de 2010.</t>
  </si>
  <si>
    <t>Lei no 12.276, de 30 de junho de 2010, art. 5o, §1o;.</t>
  </si>
  <si>
    <t>Royalties Mínimos pela Produção de Petróleo em Plataforma - Cessão Onerosa - Declaração de Comercialidade a partir de 3/12/2012</t>
  </si>
  <si>
    <t>Agrega as receitas oriundas da parcela do valor do royalty, que representem 5% do valor da produção de petróleo, gás natural ou outros hidrocarbonetos fluidos, quando a lavra ocorrer na plataforma continental, no mar territorial ou na zona econômica exclusiva, no regime de cessão onerosa.</t>
  </si>
  <si>
    <t>Royalties Mínimos pela Produção de Petróleo em Plataforma - Cessão Onerosa - Declaração de Comercialidade a partir de 3/12/2012 - Principal</t>
  </si>
  <si>
    <t>Registra as receitas oriundas da parcela do valor do royalty, que representem 5% do valor da produção de petróleo, gás natural ou outros hidrocarbonetos fluidos, quando a lavra ocorrer na plataforma continental, no mar territorial ou na zona econômica exclusiva, no regime de cessão onerosa.</t>
  </si>
  <si>
    <t>Conforme disposto no §1o do art. 5o da Lei no 12.276, de 30 de junho de 2010, combinado com o inciso I do art. 2o da Lei no 12.858, de 9 de setembro de 2013.</t>
  </si>
  <si>
    <t>Lei no 12.276, de 30 de junho de 2010, art. 5o, §1o; e
Lei no 12.858, de 9 de setembro de 2013, art. 2o, incisos I e II.</t>
  </si>
  <si>
    <t>Royalties Excedentes pela Produção de Petróleo - Cessão Onerosa - Declaração de Comercialidade a partir de 3/12/2012</t>
  </si>
  <si>
    <t>Agrega as receitas oriundas da parcela do valor do royalty, previsto no contrato de cessão onerosa, que exceder a 5% do valor da produção de petróleo, gás natural ou outros hidrocarbonetos fluidos.</t>
  </si>
  <si>
    <t>Royalties Excedentes pela Produção de Petróleo em Terra - Cessão Onerosa - Declaração de Comercialidade a partir de 3/12/2012</t>
  </si>
  <si>
    <t>Agrega as receitas oriundas da parcela do valor do royalty, previsto no contrato de cessão onerosa, que exceder a 5% do valor da produção de petróleo, gás natural ou outros hidrocarbonetos fluidos, quando a lavra ocorrer em terra ou em lagos, rios, ilhas fluviais e lacustres.</t>
  </si>
  <si>
    <t>Royalties Excedentes pela Produção de Petróleo em Terra - Cessão Onerosa - Declaração de Comercialidade a partir de 3/12/2012 - Principal</t>
  </si>
  <si>
    <t>Registra as receitas oriundas da parcela do valor do royalty, previsto no contrato de cessão onerosa, que exceder a 5% do valor da produção de petróleo, gás natural ou outros hidrocarbonetos fluidos, quando a lavra ocorrer em terra ou em lagos, rios, ilhas fluviais e lacustres.</t>
  </si>
  <si>
    <t>Conforme disposto no §2o do art. 5o da Lei no 12.276, de 30 de junho de 2010.</t>
  </si>
  <si>
    <t>Lei no 12.276, de 30 de junho de 2010, art. 5o, §2o.</t>
  </si>
  <si>
    <t>Royalties Excedentes pela Produção de Petróleo em Plataforma - Cessão Onerosa - Declaração de Comercialidade a partir de 3/12/2012</t>
  </si>
  <si>
    <t>Agrega as receitas oriundas da parcela do valor do royalty, previsto no contrato de cessão onerosa, que exceder a 5% do valor da produção de petróleo, gás natural ou outros hidrocarbonetos fluidos, quando a lavra ocorrer na plataforma continental, no mar territorial ou na zona econômica exclusiva.</t>
  </si>
  <si>
    <t>Royalties Excedentes pela Produção de Petróleo em Plataforma - Cessão Onerosa - Declaração de Comercialidade a partir de 3/12/2012 - Principal</t>
  </si>
  <si>
    <t>Registra as receitas oriundas da parcela do valor do royalty, previsto no contrato de cessão onerosa, que exceder a 5% do valor da produção de petróleo, gás natural ou outros hidrocarbonetos fluidos, quando a lavra ocorrer na plataforma continental, no mar territorial ou na zona econômica exclusiva.</t>
  </si>
  <si>
    <t>Conforme disposto no inciso II do art. 49 da Lei no 9.478, de 06 de agosto de 1997, combinado com os incisos I e II do art. 2o da Lei no 12.858, de 9 de setembro de 2013.</t>
  </si>
  <si>
    <t>Lei no 12.276, de 30 de junho de 2010, art. 5o, §2o; e
 Lei no 12.858, de 9 de setembro de 2013, art. 2o, incisos I e II.</t>
  </si>
  <si>
    <t>Petróleo - Regime de Partilha de Produção</t>
  </si>
  <si>
    <t>Agrega as receitas oriundas da produção de petróleo, gás natural ou outros hidrocarbonetos fluidos, relativas a contratos celebrados sob o regime de partilha de produção.</t>
  </si>
  <si>
    <t>Outorga dos Serviços de Exploração e Produção de Petróleo e Gás Natural - Regime de Partilha de Produção</t>
  </si>
  <si>
    <t>Agrega as receitas de outorga dos serviços de exploração e produção de petróleo e gás natural no regime de partilha de produção.</t>
  </si>
  <si>
    <t>Agrega os recursos decorrentes do pagamento de bônus de assinatura dos contratos relativos às áreas do pré-sal e estratégicas. Segundo o inciso XII do art. 2o da Lei no 12.351, de 22 de dezembro de 2010, o bônus de assinatura corresponde a um valor fixo que o contratado pagará à União no ato da celebração e nos termos do respectivo contrato de partilha de produção.
O valor a ser pago como bônus de assinatura é parâmetro técnico constante do contrato de partilha de produção, estabelecido por meio de proposta do Ministério de Minas e Energia - MME ao Conselho Nacional de Política Energética - CNPE, conforme determina alínea “f” do inciso III do art. 10 da Lei no 12.351, de 22 de dezembro de 2010.</t>
  </si>
  <si>
    <t>Bônus de Assinatura de Contrato de Partilha de Produção - Principal</t>
  </si>
  <si>
    <t>Registra os recursos decorrentes do pagamento de bônus de assinatura dos contratos relativos às áreas do pré-sal e estratégicas. Segundo o inciso XII do art. 2o da Lei no 12.351, de 22 de dezembro de 2010, o bônus de assinatura corresponde a um valor fixo que o contratado pagará à União no ato da celebração e nos termos do respectivo contrato de partilha de produção.
O valor a ser pago como bônus de assinatura é parâmetro técnico constante do contrato de partilha de produção, estabelecido por meio de proposta do Ministério de Minas e Energia - MME ao Conselho Nacional de Política Energética - CNPE, conforme determina alínea “f” do inciso III do art. 10 da Lei no 12.351, de 22 de dezembro de 2010.</t>
  </si>
  <si>
    <t>Será estabelecido de acordo com a parcela a ser destinada à empresa pública a ser criada com o propósito de gerir os contratos de partilha de produção, conforme determina a alínea “f” do inciso III do art. 10 da Lei no 12.351, de 2010. Nesse contexto, a repartição será a seguinte:
- X% - à empresa pública responsável pela gestão dos contratos de partilha de produção (esse percentual será estabelecido mediante proposta do MME ao CNPE e será registrado no contrato de partilha de produção, conforme alínea “f” do inciso III do art. 10 c/c § 2o do art. 42 da Lei no 12.351, de 2010); e
- [100% - X%] - ao Fundo Social (inciso I do art. 49 da Lei no 12.351, de 2010).</t>
  </si>
  <si>
    <t>Constituição Federal, arts. 20, § 1o, e 177, incisos I a IV;
Lei no 9.478, de 6 de agosto de 1997, art. 46;
Lei no 12.351, de 22 de dezembro de 2010, arts. 2o, inciso XII, 10, inciso III, alínea “f”, 15, inciso IX, 29, inciso XX, 42, inciso II e § 2o, e 49, inciso I.</t>
  </si>
  <si>
    <t>Royalties pela Produção de Petróleo - Partilha de Produção - Declaração de Comercialidade a partir de 3/12/2012</t>
  </si>
  <si>
    <t>Agrega as receitas oriundas da parcela do valor do royalty, no regime de partilha de produção, sobre a produção de petróleo, gás natural ou outros hidrocarbonetos fluidos.</t>
  </si>
  <si>
    <t>Royalties pela Produção de Petróleo em Terra - Partilha de Produção - Declaração de Comercialidade a partir de 3/12/2012</t>
  </si>
  <si>
    <t>Agrega as receitas oriundas da parcela do valor do royalty, no regime de partilha de produção, sobre o valor da produção de petróleo, gás natural ou outros hidrocarbonetos fluidos, quando a lavra ocorrer em terra ou em lagos, rios, ilhas fluviais e lacustres.</t>
  </si>
  <si>
    <t>Royalties pela Produção de Petróleo em Terra - Partilha de Produção - Declaração de Comercialidade a partir de 3/12/2012 - Principal</t>
  </si>
  <si>
    <t>Registra as receitas oriundas da parcela do valor do royalty, no regime de partilha de produção, sobre o valor da produção de petróleo, gás natural ou outros hidrocarbonetos fluidos, quando a lavra ocorrer em terra ou em lagos, rios, ilhas fluviais e lacustres.</t>
  </si>
  <si>
    <t>Conforme disposto no inciso I do art. 42-B da Lei nº 12.351, de 22 de dezembro de 2010.</t>
  </si>
  <si>
    <t>Inciso I do art. 42-B da Lei nº 12.351, de 22 de dezembro de 2010.</t>
  </si>
  <si>
    <t>Royalties pela Produção de Petróleo em Plataforma - Partilha de Produção - Declaração de Comercialidade a partir de 3/12/2012</t>
  </si>
  <si>
    <t>Agrega as receitas oriundas da parcela do valor do royalty, no regime de partilha de produção, sobre o valor da produção de petróleo, gás natural ou outros hidrocarbonetos fluidos, quando a lavra ocorrer na plataforma continental, no mar territorial ou na zona econômica exclusiva.</t>
  </si>
  <si>
    <t>Royalties pela Produção de Petróleo em Plataforma - Partilha de Produção - Declaração de Comercialidade a partir de 3/12/2012 - Principal</t>
  </si>
  <si>
    <t>Registra as receitas oriundas da parcela do valor do royalty, no regime de partilha de produção, sobre o valor da produção de petróleo, gás natural ou outros hidrocarbonetos fluidos, quando a lavra ocorrer na plataforma continental, no mar territorial ou na zona econômica exclusiva.</t>
  </si>
  <si>
    <t>Conforme disposto no inciso II do art. 42-B da Lei nº 12.351, de 22 de dezembro de 2010, combinado com o inciso I do art. 2º da Lei nº 12.858, de 9 de setembro de 2013.</t>
  </si>
  <si>
    <t>Inciso II do art. 42-B da Lei nº 12.351, de 22 de dezembro de 2010; e
Inciso I do art. 2º da Lei nº 12.858, de 9 de setembro de 2013.</t>
  </si>
  <si>
    <t>Agrega receitas decorrentes da extração mineral</t>
  </si>
  <si>
    <t>Outorga de Direitos de Exploração e Pesquisa Mineral</t>
  </si>
  <si>
    <t>Agrega receitas decorrentes da outorga do Alvará de Pesquisa Mineral.</t>
  </si>
  <si>
    <t>Outorga de Direitos de Exploração e Pesquisa Mineral - Principal</t>
  </si>
  <si>
    <t>Registra receitas decorrentes da outorga do Alvará de Pesquisa Mineral.</t>
  </si>
  <si>
    <t>23% são destinados aos Estados produtores de bens minerais; 65% aos Municípios produtores de bens minerais; 2% ao Fundo Nacional de Desenvolvimento Científico e Tecnológico - FNDCT, para o desenvolvimento científico e tecnológico do  setor mineral; e 10% ao Departamento nacional de Produção Mineral - DNPM,  que destinará 2% dessa cota-parte à proteção ambiental em regiões mineradas,  por intermédio do Instituto Brasileiro do Meio Ambiente e dos Recursos Naturais Renováveis - IBAMA.</t>
  </si>
  <si>
    <t>Lei no 7.990, de 28 de dezembro de 1989;Lei nº. 8.001, de 13 de março de 1990 (Art. 6º);Lei no 8.876, de 2 de maio de 1994.</t>
  </si>
  <si>
    <t>Outorga de Direitos de Exploração e Pesquisa Mineral - Multas e Juros</t>
  </si>
  <si>
    <t>Outorga de Direitos de Exploração e Pesquisa Mineral - Dívida Ativa</t>
  </si>
  <si>
    <t>Outorga de Direitos de Exploração e Pesquisa Mineral - Dívida Ativa - Multas e Juros</t>
  </si>
  <si>
    <t>Compensação Financeira pela Exploração de Recursos Minerais</t>
  </si>
  <si>
    <t>Agrega receitas decorrentes da compensação financeira pela exploração de recursos minerais.</t>
  </si>
  <si>
    <t>Compensação Financeira pela Exploração de Recursos Minerais - Principal</t>
  </si>
  <si>
    <t>Registra receitas decorrentes da compensação financeira pela exploração de recursos minerais.</t>
  </si>
  <si>
    <t>23% são destinados aos Estados; 65% aos Municípios; 2% ao Fundo Nacional de Desenvolvimento Científico e Tecnológico - FNDCT, para o desenvolvimento científico e tecnológico do setor mineral; e 10% ao Departamento Nacional de Produção Mineral - DNPM, que destinará 2% dessa cota-parte à proteção mineral em regiões mineradas, por intermédio do Instituto Brasileiro do Meio Ambiente e dos Recursos Naturais Renováveis - IBAMA.</t>
  </si>
  <si>
    <t>Lei no 7.990, de 28 de dezembro de 1989, art. 2o ;Lei no 8.001, de 13 de março de 1990; e Lei no 9.993, de 24 de julho de 2000.</t>
  </si>
  <si>
    <t>Compensação Financeira pela Exploração de Recursos Minerais - Multas e Juros</t>
  </si>
  <si>
    <t>Compensação Financeira pela Exploração de Recursos Minerais - Dívida Ativa</t>
  </si>
  <si>
    <t>Compensação Financeira pela Exploração de Recursos Minerais - Dívida Ativa - Multas e Juros</t>
  </si>
  <si>
    <t>Exploração de Recursos Hídricos</t>
  </si>
  <si>
    <t>Agrega as receitas de compensação financeira pela exploração e utilização de recursos hídricos.</t>
  </si>
  <si>
    <t>Outorga de Direitos de Uso de Recursos Hídricos</t>
  </si>
  <si>
    <t>Agrega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</si>
  <si>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Outorga de Direitos de Uso de Recursos Hídricos - Principal</t>
  </si>
  <si>
    <t>Registra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</si>
  <si>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Essa receita é distribuída de acordo com o disposto no artigo 22 da Lei no 9.433, de 8 de janeiro de 1997.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</si>
  <si>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Lei no 9.984 de 17 de julho de 2000; § 6o, inciso IX, art. 4o;Lei no 9.433, de 8 de janeiro de 1997; eLei no 9,984, de 17 de julho de 2000.</t>
  </si>
  <si>
    <t>Outorga de Direitos de Uso de Recursos Hídricos - Multas e Juros</t>
  </si>
  <si>
    <t>Outorga de Direitos de Uso de Recursos Hídricos - Dívida Ativa</t>
  </si>
  <si>
    <t>Outorga de Direitos de Uso de Recursos Hídricos - Dívida Ativa - Multas e Juros</t>
  </si>
  <si>
    <t>Concessão de Uso do Potencial de Energia Hidráulica</t>
  </si>
  <si>
    <t>Agrega as receitas decorrentes da autorização ou concessão, por parte da União, para exploração e aproveitamento dos potenciais de energia hidráulica.</t>
  </si>
  <si>
    <t>Concessão de Uso do Potencial de Energia Hidráulica - Principal</t>
  </si>
  <si>
    <t>Registra as receitas decorrentes da autorização ou concessão, por parte da União, para exploração e aproveitamento dos potenciais de energia hidráulica.</t>
  </si>
  <si>
    <t>Ministério de Minas e Energia - MME.</t>
  </si>
  <si>
    <t>Constituição Federal, Art. 20, VIII e 176, §1o;Lei no 8.987, de 13 de fevereiro de 1995;Lei no 9.074, de 7 de julho de 1995;Lei no 9.427, de 26 de dezembro de 1996;Lei no 10.438, de 26 de abril de 2002;Lei no 10.762, de 11 de novembro de 2003;Lei no 10.848, de 15 de março de 2004; eLei no 11.488, de 15 de junho de 2007.</t>
  </si>
  <si>
    <t>Concessão de Uso do Potencial de Energia Hidráulica - Multas e Juros</t>
  </si>
  <si>
    <t>Concessão de Uso do Potencial de Energia Hidráulica - Dívida Ativa</t>
  </si>
  <si>
    <t>Concessão de Uso do Potencial de Energia Hidráulica - Dívida Ativa - Multas e Juros</t>
  </si>
  <si>
    <t>Compensação Financeira com a Exploração de Recursos Hídricos</t>
  </si>
  <si>
    <t>Agrega as receitas de compensação financeira pela exploração e utilização de recursos hídricos para geração de energia elétrica.</t>
  </si>
  <si>
    <t>Utilização de Recursos Hídricos - Itaipu</t>
  </si>
  <si>
    <t>Agrega as receitas de compensação financeira pela utilização de recursos hídricos por parte da Itaipu Binacional do Brasil.</t>
  </si>
  <si>
    <t>Utilização de Recursos Hídricos - Itaipu - Principal</t>
  </si>
  <si>
    <t>Registra as receitas de compensação financeira pela utilização de recursos hídricos por parte da Itaipu Binacional do Brasil.</t>
  </si>
  <si>
    <t>A Usina de Itaipu distribuirá os royalties, mensalmente, respeitados os percentuais definidos no caput do art.1o da Lei no 8.001, de 1990, da seguinte forma: 10% para os órgãos da administração direta da União e 90% para os Estados e Municípios. Desta última parcela, cabe aos Estados e Municípios por ela diretamente afetados, 85% dos royalties devidos por Itaipu Binacional ao Brasil e os 15% restantes serão destinados aos Estados e Municípios afetados por reservatórios a montante da Usina de Itaipu, que contribuem para o incremento de energia nela produzida.</t>
  </si>
  <si>
    <t>Lei no 7.990, de 28 de dezembro de 1989;Lei no 8.001, de 13 de março de 1990; Lei no 9.433, de 8 de janeiro de 1997;Lei no 9.648, de 27 de maio de 1998; e Lei no 9.984, de 17 de julho de 2000.</t>
  </si>
  <si>
    <t>Utilização de Recursos Hídricos - Itaipu - Multas e Juros</t>
  </si>
  <si>
    <t>Utilização de Recursos Hídricos - Itaipu - Dívida Ativa</t>
  </si>
  <si>
    <t>Utilização de Recursos Hídricos - Itaipu - Dívida Ativa - Multas e Juros</t>
  </si>
  <si>
    <t>Utilização de Recursos Hídricos - Demais Empresas</t>
  </si>
  <si>
    <t>Agrega as receitas de compensação financeira pela utilização de recursos hídricos para geração de energia elétrica por parte de outras empresas, exceto Itaipu.</t>
  </si>
  <si>
    <t>Utilização de Recursos Hídricos - Demais Empresas - Principal</t>
  </si>
  <si>
    <t>Registra as receitas de compensação financeira pela utilização de recursos hídricos para geração de energia elétrica por parte de outras empresas, exceto Itaipu.</t>
  </si>
  <si>
    <t>Os art. 28 e 29 da Lei no 9.984, de 2000, conjugados com o art. 2o da Lei no 9.993, de 2000, determinam a distribuição dos recursos da compensação financeira sobre o valor da energia produzida, da forma que segue: 40% aos Estados; 40% aos Municípios; 13,77% ao Ministério do Meio Ambiente; 2,67% ao Ministério de Minas e Energia; e 3,56% ao Fundo Nacional de Desenvolvimento Científico e Tecnológico - FNDCT, criado pelo Decreto-Lei no 719, de 31 de julho de 1969, e restabelecido pela Lei no 8.172, de 18 de janeiro de 1991.</t>
  </si>
  <si>
    <t>Lei nº 7.990, de 28 de dezembro de 1989;Lei no 8.001, de 13 de março de 1990; Lei no 9.433, de 8 de janeiro de 1997;Lei no 9.648, de 27 de maio de 1998; e Lei no 9.984, de 17 de julho de 2000.</t>
  </si>
  <si>
    <t>Utilização de Recursos Hídricos - Demais Empresas - Multas e Juros</t>
  </si>
  <si>
    <t>Utilização de Recursos Hídricos - Demais Empresas - Dívida Ativa</t>
  </si>
  <si>
    <t>Utilização de Recursos Hídricos - Demais Empresas - Dívida Ativa - Multas e Juros</t>
  </si>
  <si>
    <t>Exploração de Recursos Florestais</t>
  </si>
  <si>
    <t>Agrega receitas decorrentes da exploração de recursos florestais.</t>
  </si>
  <si>
    <t>Concessão de Florestas Nacionais</t>
  </si>
  <si>
    <t>Agrega receitas decorrentes da concessão florestal de unidades localizadas em florestas nacionais criadas pela União nos termos do art. 17 da Lei no 9.985, de 18 de julho de 2000.</t>
  </si>
  <si>
    <t>Concessão de Florestas Nacionais - Valor Mínimo</t>
  </si>
  <si>
    <t>Agrega receitas decorrentes do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</si>
  <si>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Nacionais - Valor Mínimo - Principal</t>
  </si>
  <si>
    <t>Registra receitas decorrentes do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</si>
  <si>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Órgão gestor responsável por disciplinar e counduzir o processo de outorga da concessão florestal, conforme determina o inciso I do § 1º do art. 39 da Lei nº 11.284, de 2006, c/c inciso XIII do art. 3º  dessa mesma Lei.</t>
  </si>
  <si>
    <t>Lei nº 11.284, de 2006, art. 20, inciso XII; art. 39, § 1º, inciso I.</t>
  </si>
  <si>
    <t>Concessão de Florestas Nacionais - Valor Mínimo - Multas e Juros</t>
  </si>
  <si>
    <t>Concessão de Florestas Nacionais - Valor Mínimo - Dívida Ativa</t>
  </si>
  <si>
    <t>Concessão de Florestas Nacionais - Valor Mínimo - Dívida Ativa - Multas e Juros</t>
  </si>
  <si>
    <t>Concessão de Florestas Nacionais - Demais Valores</t>
  </si>
  <si>
    <t>Agrega receitas decorrentes do valor excedente ao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</si>
  <si>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Nacionais - Demais Valores - Principal</t>
  </si>
  <si>
    <t>Registra receitas decorrentes do valor excedente ao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</si>
  <si>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Destinação legal (inciso II do § 1º do art. 39 da Lei nº 11.284, de 2006):
40% ao Instituto Chico Mendes, para utilização restrita na gestão das unidades de conservação de uso sustentável;
20% aos Estados, proporcionalmente à distribuição da floresta pública outorgada em suas respectivas jurisdições;
20% aos Municípios, proporcionalmente à distribuição da floresta pública outorgada em suas respectivas jurisdições;
20% ao Sistema Florestal Brasileiro (SFB) - Gestor do Fundo Nacional de Desenvolvimento Florestal - FNDF</t>
  </si>
  <si>
    <t>Lei nº 11.284, de 2006, art. 20, inciso XII; art. 39, § 1º, inciso II</t>
  </si>
  <si>
    <t>Concessão de Florestas Nacionais - Demais Valores - Multas e Juros</t>
  </si>
  <si>
    <t>Concessão de Florestas Nacionais - Demais Valores - Dívida Ativa</t>
  </si>
  <si>
    <t>Concessão de Florestas Nacionais - Demais Valores - Dívida Ativa - Multas e Juros</t>
  </si>
  <si>
    <t>Outras Concessões Florestais</t>
  </si>
  <si>
    <t>Agrega receitas decorrentes da concessão florestal de unidades localizadas em florestas não classificadas como "florestas nacionais nos termos do art. 17 da Lei no 9.985, de 18 de julho de 2000".</t>
  </si>
  <si>
    <t>Outras Concessões Florestais - Valor Mínimo</t>
  </si>
  <si>
    <t>Agrega receitas decorrentes do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</si>
  <si>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Outras Concessões Florestais - Valor Mínimo - Principal</t>
  </si>
  <si>
    <t>Registra receitas decorrentes do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</si>
  <si>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Destinação legal (inciso I do art. 39 da Lei nº 11.284, de 2006):
O valor mínimo a ser exigido anualmente do concessionário, independentemente da produção ou dos valores por ele auferidos com a exploração do objeto da concessão, será distribuído da seguinte forma:
70% ao órgão gestor para a execução de suas atividades;
30% ao Instituto Brasileiro do Meio Ambiente e dos Recursos Naturais Renováveis - IBAMA, para utilização restrita em atividades de controle e fiscalização ambiental de atividades florestais, de unidades de conservação e do desmatamento;</t>
  </si>
  <si>
    <t>Lei nº 11.284, de 2006, art. 20, inciso XII; art. 39, inciso I</t>
  </si>
  <si>
    <t>Outras Concessões Florestais - Valor Mínimo - Multas e Juros</t>
  </si>
  <si>
    <t>Outras Concessões Florestais - Valor Mínimo - Dívida Ativa</t>
  </si>
  <si>
    <t>Outras Concessões Florestais - Valor Mínimo - Dívida Ativa - Multas e Juros</t>
  </si>
  <si>
    <t>Outras Concessões Florestais - Demais Valores</t>
  </si>
  <si>
    <t>Agrega receitas decorrentes do valor excedente ao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</si>
  <si>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Outras Concessões Florestais - Demais Valores - Principal</t>
  </si>
  <si>
    <t>Registra receitas decorrentes do valor excedente ao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</si>
  <si>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Destinação legal (inciso II do art. 39 da Lei nº 11.284, de 2006):
30% destinado aos Estados, proporcionalmente à distribuição da floresta pública outorgada em suas respectivas jurisdições;
30% destinado aos Municípios, proporcionalmente à distribuição da floresta pública outorgada em suas respectivas jurisdições;
40% ao Fundo Nacional de Desenvolvimento Florestal - FNDF</t>
  </si>
  <si>
    <t>Lei nº 11.284, de 2006, art. 20, inciso XII; art. 39, inciso II</t>
  </si>
  <si>
    <t>Outras Concessões Florestais - Demais Valores - Multas e Juros</t>
  </si>
  <si>
    <t>Outras Concessões Florestais - Demais Valores - Dívida Ativa</t>
  </si>
  <si>
    <t>Outras Concessões Florestais - Demais Valores - Dívida Ativa - Multas e Juros</t>
  </si>
  <si>
    <t>Demais Receitas de Concessão Florestal</t>
  </si>
  <si>
    <t>Agrega receitas decorrentes de concessões florestais não especificadas nos itens anteriores.</t>
  </si>
  <si>
    <t>Custos de Edital de Concessão Florestal</t>
  </si>
  <si>
    <t>Agrega receitas decorrentes do pagamento de preço calculado sobre os custos de realização do edital de licitação da concessão florestal da unidade de manejo.</t>
  </si>
  <si>
    <t>Custos de Edital de Concessão Florestal - Principal</t>
  </si>
  <si>
    <t>Registra receitas decorrentes do pagamento de preço calculado sobre os custos de realização do edital de licitação da concessão florestal da unidade de manejo.</t>
  </si>
  <si>
    <t>Serviço Florestal Brasileiro - SFB</t>
  </si>
  <si>
    <t>Lei no 11.284, de 02 de março de 2006;Lei no 11.516, de 28 de agosto de 2007 (Arts. 6o e 7o).</t>
  </si>
  <si>
    <t>Custos de Edital de Concessão Florestal - Multas e Juros</t>
  </si>
  <si>
    <t>Custos de Edital de Concessão Florestal - Dívida Ativa</t>
  </si>
  <si>
    <t>Custos de Edital de Concessão Florestal - Dívida Ativa - Multas e Juros</t>
  </si>
  <si>
    <t>Contratos de Transição de Concessão Florestal</t>
  </si>
  <si>
    <t>Agrega receitas decorrentes do pagamento de preço decorrente de contratos de transição de concessão florestal para exploração e gestão de florestas públicas e recursos florestais.</t>
  </si>
  <si>
    <t>Contratos de Transição de Concessão Florestal - Principal</t>
  </si>
  <si>
    <t>Registra receitas decorrentes do pagamento de preço decorrente de contratos de transição de concessão florestal para exploração e gestão de florestas públicas e recursos florestais.</t>
  </si>
  <si>
    <t>Lei no 9.985, de 18 de julho de 2000;Lei no 11.284, de 02 de março de 2006;Lei no 11.516, de 28 de agosto de 2007 (Arts. 6o e 7o).</t>
  </si>
  <si>
    <t>Contratos de Transição de Concessão Florestal - Multas e Juros</t>
  </si>
  <si>
    <t>Contratos de Transição de Concessão Florestal - Dívida Ativa</t>
  </si>
  <si>
    <t>Contratos de Transição de Concessão Florestal - Dívida Ativa - Multas e Juros</t>
  </si>
  <si>
    <t>Supressão Vegetal no Interior das Florestas Nacionais</t>
  </si>
  <si>
    <t>Agrega receitas decorrentes da indenização pela supressão de vegetação, no interior de florestas nacionais, para execução de obras, planos, atividades ou projetos de utilidade pública ou interesse social, bem como para uso alternativo do solo, nas hipóteses admitidas em lei.</t>
  </si>
  <si>
    <t>Supressão Vegetal no Interior das Florestas Nacionais - Principal</t>
  </si>
  <si>
    <t>Registra receitas decorrentes da indenização pela supressão de vegetação, no interior de florestas nacionais, para execução de obras, planos, atividades ou projetos de utilidade pública ou interesse social, bem como para uso alternativo do solo, nas hipóteses admitidas em lei.</t>
  </si>
  <si>
    <t>Ao órgão ambiental competente.</t>
  </si>
  <si>
    <t>Lei nº 9.985, de 18 de julho de 2000;
Lei nº 11.428, de 22 de dezembro de 2006;
Lei nº 12.651, de 25 de maio de 2012;
Decreto nº 5.975, de 30 de novembro de 2006;
Decreto nº 6.660, de 21 de novembro de 2008;
Instrução Normativa ICMBio nº 9, de 28 de abril de 2010.</t>
  </si>
  <si>
    <t>Supressão Vegetal no Interior das Florestas Nacionais - Multas e Juros</t>
  </si>
  <si>
    <t>Supressão Vegetal no Interior das Florestas Nacionais - Dívida Ativa</t>
  </si>
  <si>
    <t>Supressão Vegetal no Interior das Florestas Nacionais - Dívida Ativa - Multas e Juros</t>
  </si>
  <si>
    <t>Exploração de Outros Recursos Naturais</t>
  </si>
  <si>
    <t>Agrega receitas oriundas da exploração de recursos naturais não listados de forma específica nos códigos de natureza de receita anteriores.</t>
  </si>
  <si>
    <t>Compensações Ambientais</t>
  </si>
  <si>
    <t>Agrega receitas oriundas de Compensações Ambientais</t>
  </si>
  <si>
    <t>Compensações Ambientais - Principal</t>
  </si>
  <si>
    <t>Registra receitas oriundas de Compensações Ambientais</t>
  </si>
  <si>
    <t>Unidades de Conservação definidas como beneficiárias pelo órgão ambiental licenciador, conforme § 2o e § 3o do art. 36 da Lei no 9.985, de 2000.</t>
  </si>
  <si>
    <t>Art. 36 da Lei no 9.985, de 18 de julho de 2000.</t>
  </si>
  <si>
    <t>Compensações Ambientais - Multas e Juros</t>
  </si>
  <si>
    <t>Compensações Ambientais - Dívida Ativa</t>
  </si>
  <si>
    <t>Compensações Ambientais - Dívida Ativa - Multas e Juros</t>
  </si>
  <si>
    <t>Outras Delegações para Exploração de Recursos Naturais</t>
  </si>
  <si>
    <t>Agrega receitas oriundas da exploração de quaisquer outros recursos naturais não listados em códigos de natureza de receita específicos.</t>
  </si>
  <si>
    <t>Outras Delegações para Exploração de Recursos Naturais - Principal</t>
  </si>
  <si>
    <t>Registra receitas oriundas da exploração de quaisquer outros recursos naturais não listados em códigos de natureza de receita específicos.</t>
  </si>
  <si>
    <t>Natureza de Receita criada pela Portaria SOF nº 3 de 26 de abril de 2006.</t>
  </si>
  <si>
    <t>Outras Delegações para Exploração de Recursos Naturais - Multas e Juros</t>
  </si>
  <si>
    <t>Outras Delegações para Exploração de Recursos Naturais - Dívida Ativa</t>
  </si>
  <si>
    <t>Outras Delegações para Exploração de Recursos Naturais - Dívida Ativa - Multas e Juros</t>
  </si>
  <si>
    <t>Exploração do Patrimônio Intangível</t>
  </si>
  <si>
    <t>Agrega as receitas originadas com a exploração do patrimônio intangível.</t>
  </si>
  <si>
    <t>Outorga de Direito de Uso ou de Exploração de Criação Protegida - Instituição Científica e Tecnológica</t>
  </si>
  <si>
    <t>Agrega valores referentes à receita decorrente da celebração de contratos de transferência de tecnologia e de licenciamento para outorga de direito de uso de exploração de criação protegida.</t>
  </si>
  <si>
    <t>Outorga de Direito de Uso ou de Exploração de Criação Protegida - Instituição Científica e Tecnológica - Principal</t>
  </si>
  <si>
    <t>Registra as receitas decorrentes da celebração de contratos de transferência de tecnologia e de licenciamento para outorga de direito de uso de exploração de criação protegida.</t>
  </si>
  <si>
    <t>Lei nº 10.973, de 2 de dezembro de 2004;Decreto no 5.563, de 11 de outubro de 2005.</t>
  </si>
  <si>
    <t>Outorga de Direito de Uso ou de Exploração de Criação Protegida - Instituição Científica e Tecnológica - Multas e Juros</t>
  </si>
  <si>
    <t>Outorga de Direito de Uso ou de Exploração de Criação Protegida - Instituição Científica e Tecnológica - Dívida Ativa</t>
  </si>
  <si>
    <t>Outorga de Direito de Uso ou de Exploração de Criação Protegida - Instituição Científica e Tecnológica - Dívida Ativa - Multas e Juros</t>
  </si>
  <si>
    <t>Direito de Uso da Imagem e de Reprodução dos Bens do Acervo Patrimonial</t>
  </si>
  <si>
    <t>Agrega o valor das receitas provenientes do exercício de atividades que sejam afetas à exploração dos direitos de uso da imagem e de reprodução de bens do acervo patrimonial sob sua jurisdição.</t>
  </si>
  <si>
    <t>Registra as receitas provenientes do exercício de atividades que sejam afetas à exploração dos direitos de uso da imagem e de reprodução de bens do acervo patrimonial sob sua jurisdição.</t>
  </si>
  <si>
    <t>Lei no 11.904, de 14 de janeiro de 2009;
Art. 10, da Lei no 11.906, de 20 de janeiro de 2009;
Inciso VI, do art. 23 do Decreto no 6.845, de 7 de maio de 2009;
Instrução Normativa no 1, do Instituto Brasileiro de Museus - IBRAM, de 15 de abril de 2013;
Legislação aplicável aos direitos de uso de imagem e reprodução.</t>
  </si>
  <si>
    <t>Royalties pela Exploração do Patrimônio Genético ou Conhecimento Tradicional Associado</t>
  </si>
  <si>
    <t>Registra os recursos decorrentes da exploração do patrimônio genético ou ao conhecimento tradicional associado</t>
  </si>
  <si>
    <t xml:space="preserve">Esta natureza é agregadora. Verificar os códigos de natureza de receita específicos
</t>
  </si>
  <si>
    <t>Esta natureza é agregadora. Verificar os códigos de natureza de receita específicos</t>
  </si>
  <si>
    <t>Royalties pela Exploração do Patrimônio Genético ou Conhecimento Tradicional Associado - Principal</t>
  </si>
  <si>
    <t>Fundo Nacional para a Repartição de Benefícios - FNRB</t>
  </si>
  <si>
    <t xml:space="preserve">Constituição Federal  de 1988. art 225, § 1º, II e § 4º;
Lei Nº 13.123, de 20 de maio de 2015
</t>
  </si>
  <si>
    <t>Cessão de Direitos</t>
  </si>
  <si>
    <t>Agrega receitas decorrentes da cessão de direitos</t>
  </si>
  <si>
    <t>Cessão do Direito de Operacionalização de Pagamentos</t>
  </si>
  <si>
    <t>Agrega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</si>
  <si>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Cessão do Direito de Operacionalização de Pagamentos - Principal</t>
  </si>
  <si>
    <t>Registra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</si>
  <si>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Destinam-se à unidade gestora dos respectivos recursos.</t>
  </si>
  <si>
    <t>Constituição Federal de 1988, art. 37, XXI;
Lei nº 8.666, de 21 de junho de 1993; e
Lei nº 10.406, de 10 de janeiro de 2002 - Código Civil.</t>
  </si>
  <si>
    <t>Cessão do Direito de Operacionalização de Pagamentos - Multas e Juros</t>
  </si>
  <si>
    <t>Cessão do Direito de Operacionalização de Pagamentos - Dívida Ativa</t>
  </si>
  <si>
    <t>Cessão do Direito de Operacionalização de Pagamentos - Dívida Ativa - Multas e Juros</t>
  </si>
  <si>
    <t>Demais Receitas Patrimoniais</t>
  </si>
  <si>
    <t>Agrega as receitas patrimoniais não classificadas nos itens anteriores, inclusive receitas de aluguéis de bens móveis.</t>
  </si>
  <si>
    <t>Demais Receitas Patrimoniais - Principal</t>
  </si>
  <si>
    <t>Registra as receitas patrimoniais não classificadas nos itens anteriores, inclusive receitas de aluguéis de bens móveis.</t>
  </si>
  <si>
    <t>Lei nº 10.406, de 10 de janeiro de 2002.</t>
  </si>
  <si>
    <t>Demais Receitas Patrimoniais - Multas e Juros</t>
  </si>
  <si>
    <t>Demais Receitas Patrimoniais - Dívida Ativa</t>
  </si>
  <si>
    <t>Demais Receitas Patrimoniais - Dívida Ativa - Multas e Juros</t>
  </si>
  <si>
    <t>Agrega as receitas decorrentes de atividades de exploração ordenada dos recursos naturais vegetais em ambiente natural e protegido.</t>
  </si>
  <si>
    <t>Agrega as receitas de atividades de exploração ordenada dos recursos naturais vegetais em ambiente natural e protegido. Compreende as atividades de cultivo agrícola, de cultivo de espécies florestais para produção de madeira, celulose e para proteção ambiental, de extração de madeira em florestas nativas, de coleta de produtos vegetais, além do cultivo de produtos agrícolas.</t>
  </si>
  <si>
    <t>Receita Agropecuária - Principal</t>
  </si>
  <si>
    <t>Registra as receitas provenientes de atividades de exploração ordenada dos recursos naturais vegetais e animais em ambiente natural e protegido. Compreende as atividades de cultivo agrícola, de criação e produção animal, de cultivo de espécies florestais para produção de madeira, celulose e para proteção ambiental, de extração de madeira em florestas nativas, de coleta de produtos vegetais e de exploração de animais silvestres em seus habitats naturais, além do cultivo de produtos agrícolas e da criação de animais modificados geneticamente, bem como outros bens agropecuários, tais como venda de sementes, mudas, adubos ou assemelhados, desde que produzidas diretamente pela unidade.</t>
  </si>
  <si>
    <t>Constituição Federal, art. 173;
Lei no 4.320, de 17 de março de 1964, art. 11, §§ 1o e 4o.</t>
  </si>
  <si>
    <t>Receita Agropecuária - Multas e Juros</t>
  </si>
  <si>
    <t>Receita Agropecuária - Dívida Ativa</t>
  </si>
  <si>
    <t>Receita Agropecuária - Dívida Ativa - Multas e Juros</t>
  </si>
  <si>
    <t>Agrega as receitas decorrentes das atividades industriais.</t>
  </si>
  <si>
    <t>Agrega as receitas de atividades industriais. Envolvem a extração e o beneficiamento de matérias-primas, bem como a produção e comercialização bens relacionados às indústrias mecânica, química e de transformação em geral.</t>
  </si>
  <si>
    <t>Receita Industrial - Principal</t>
  </si>
  <si>
    <t>Registra as receitas provenientes das atividades industriais. Envolvem a extração e o beneficiamento de matérias-primas, bem como a produção e comercialização bens relacionados às indústrias mecânica, química e de transformação em geral. Compreende a produção e comercialização de produtos farmacêuticos e a fabricação de substâncias químicas e radioativas, de produtos da agricultura, pecuária e pesca em produtos alimentares, de bebidas e destilados, de componentes e produtos eletrônicos, as atividades de edição, impressão ou comercialização de publicações em meio físico, digital ou audiovisual, além de outras atividades industriais semelhantes, desde que produzidas diretamente pela unidade.</t>
  </si>
  <si>
    <t>Receita Industrial - Multas e Juros</t>
  </si>
  <si>
    <t>Receita Industrial - Dívida Ativa</t>
  </si>
  <si>
    <t>Receita Industrial - Dívida Ativa - Multas e Juros</t>
  </si>
  <si>
    <t>Agrega as receitas características da prestação de serviços nas diversas áreas de atividade econômica.</t>
  </si>
  <si>
    <t>Serviços Administrativos e Comerciais Gerais</t>
  </si>
  <si>
    <t>Agrega as receitas originadas da prestação de serviços administrativos e de serviços comerciais nas diversas áreas de atividade econômica, as receitas originadas na inscrição em concursos e processos seletivos, em serviços específicos de registro e certificação, além de serviços de informação e tecnologia.</t>
  </si>
  <si>
    <t>Agrega as receitas decorrentes da prestação de serviços administrativos e de serviços comerciais nas diversas áreas de atividade econômica.</t>
  </si>
  <si>
    <t>Serviços Administrativos e Comerciais Gerais - Principal</t>
  </si>
  <si>
    <t>Registra as receitas decorrentes da prestação de serviços administrativos e de serviços comerciais nas diversas áreas de atividade econômica.</t>
  </si>
  <si>
    <t>Serviços Administrativos e Comerciais Gerais - Multas e Juros</t>
  </si>
  <si>
    <t>Serviços Administrativos e Comerciais Gerais - Dívida Ativa</t>
  </si>
  <si>
    <t>Serviços Administrativos e Comerciais Gerais - Dívida Ativa - Multas e Juros</t>
  </si>
  <si>
    <t>Inscrição em Concursos e Processos Seletivos - Principal</t>
  </si>
  <si>
    <t>Serviços de Registro, Certificação e Fiscalização</t>
  </si>
  <si>
    <t>Agrega as receitas originadas de procedimentos obrigatórios de registro, certificação, inspeção e fiscalização.</t>
  </si>
  <si>
    <t>Agrega as receitas de serviços de registro e certificação. Compreende a prestação de serviços de metrologia legal e certificatória, científica, industrial, de produtos e serviços, de informação tecnológica, bem como serviços de inspeção e fiscalização, de registro de marcas, de patentes e de transferências de tecnologia, de registro de indicações geográficas, de programas de computador, de desenho industrial, proteção das topografias de circuitos integrados, de registro do comércio, de cadastro da atividade mineral, de credenciamento de empresas prestadoras de serviços de vistoria, de certificação e homologação de produtos de telecomunicações e de certificação e homologação da atividade mineral, entre outros.</t>
  </si>
  <si>
    <t>Serviços de Registro, Certificação e Fiscalização - Principal</t>
  </si>
  <si>
    <t>Registra as receitas decorrentes de procedimentos obrigatórios de registro e certificação. Compreende a prestação de serviços de metrologia legal e certificatória, científica, industrial, de produtos e serviços, de informação tecnológica, bem como serviços de inspeção e fiscalização, de registro de marcas, de patentes e de transferências de tecnologia, de registro de indicações geográficas, de programas de computador, de desenho industrial, proteção das topografias de circuitos integrados, de registro do comércio, de cadastro da atividade mineral, de credenciamento de empresas prestadoras de serviços de vistoria, de certificação e homologação de produtos de telecomunicações e de certificação e homologação da atividade mineral, mediante realização de testes físicos, químicos e outros testes analíticos de materiais de produtos e de serviços, a fim de avaliar o funcionamento ou o envelhecimento de instalações e de materiais, o controle técnico de construções, bem como a avaliação periódica de veículos, projetos nucleares, entre outros.</t>
  </si>
  <si>
    <t>Em regra, destinam-se à unidade gestora dos respectivos recursos, porém há casos em que a legislação estabelece destinação específica.</t>
  </si>
  <si>
    <t>Constituição Federal, arts. 173 e 174, caput;
Lei nº 4.320, de 17 de março de 1964, art. 11, §§ 1º e 4º;
Decreto-Lei nº 227, de 28 de fevereiro de 1967, arts. 7º, 15, 16, 20, 22 e 38;
Decreto-Lei nº 2.056, de 19 de agosto de 1983;
Lei nº 5.070, de 7 de julho de 1966, arts. 2º, alínea j, e 3º;
Lei nº 5.966, de 11 de dezembro de 1973;
Lei nº 8.934, de 18 de novembro de 1994, arts. 8º, 32 e 55;
Lei nº 9.279, de 14 de maio de 1996;
Lei nº 9.602, de 21 de janeiro de 1998, art. 6º;
Lei nº 9.933, de 20 de dezembro de 1999;
Lei nº 9.998, de 17 de agosto de 2000, art. 6º, inciso II;
Lei nº 10.743, de 30 de julho de 2003;
Lei nº 11.437, de 28 de dezembro de 2006, art. 2º, inciso VII;
Lei nº 12.249, de 11 de junho de 2010;
Decreto nº 98.812, de 9 de janeiro de 1990;
Decreto nº 1.800, de 30 de janeiro de 1996, arts. 7º, 32 e 89;
Decreto nº 2.613, de 3 de junho de 1998, art. 3º;
Decreto nº 7.938, de 19 de fevereiro de 2013;
Resolução CONTRAN Nº 5, de 23  de janeiro de 1998; e
Resolução CONTRAN nº 282, de 26 de junho de 2008.</t>
  </si>
  <si>
    <t>Serviços de Registro, Certificação e Fiscalização - Multas e Juros</t>
  </si>
  <si>
    <t>Serviços de Registro, Certificação e Fiscalização - Dívida Ativa</t>
  </si>
  <si>
    <t>Serviços de Registro, Certificação e Fiscalização - Dívida Ativa - Multas e Juros</t>
  </si>
  <si>
    <t>Serviços de Informação e Tecnologia</t>
  </si>
  <si>
    <t>Agrega as receitas originadas da prestação de serviços relacionados à disponibilização de informações em redes e sistemas de dados em meio digital e à prestação de serviços relacionados ao uso intensivo de tecnologia.</t>
  </si>
  <si>
    <t>Agrega as receitas de serviços relacionados à disponibilização de informações em redes e sistemas de dados em meio digital. Compreende o desenvolvimento de sistemas, a programação com o uso de ferramentas e de linguagens de programação, o desenvolvimento de projetos e modelagem de banco de dados, e a prestação de serviços relacionados ao uso intensivo de tecnologia.</t>
  </si>
  <si>
    <t>Serviços de Informação e Tecnologia - Principal</t>
  </si>
  <si>
    <t>Registra as receitas provenientes da prestação de serviços relacionados à disponibilização de informações em redes e sistemas de dados em meio digital. Compreende o desenvolvimento de sistemas, a programação com o uso de ferramentas e de linguagens de programação, o desenvolvimento de projetos e modelagem de banco de dados, e a prestação de serviços relacionados ao uso intensivo de tecnologia.</t>
  </si>
  <si>
    <t>Constituição Federal, art. 173;
Lei nº 4.320, de 17 de março de 1964, art. 11, §§ 1º e 4º.</t>
  </si>
  <si>
    <t>Serviços de Informação e Tecnologia - Multas e Juros</t>
  </si>
  <si>
    <t>Serviços de Informação e Tecnologia - Dívida Ativa</t>
  </si>
  <si>
    <t>Serviços de Informação e Tecnologia - Dívida Ativa - Multas e Juros</t>
  </si>
  <si>
    <t>Serviços e Atividades Referentes à Navegação e ao Transporte</t>
  </si>
  <si>
    <t>Agrega as receitas originadas da prestação de serviços e de atividades referentes à navegação e ao transporte. Compreende os serviços de navegação e de transporte nas diversas modalidades viárias, inclusive serviços executados em instalações portuárias e aeroportuárias.</t>
  </si>
  <si>
    <t>Serviços de Navegação</t>
  </si>
  <si>
    <t>Agrega as receitas originadas de serviços de navegação, decorrentes da utilização de instalações e serviços destinados a apoiar e tornar segura a navegação aérea e naval, de acordo com normas específicas.</t>
  </si>
  <si>
    <t>Agrega as receitas de serviços de navegação, decorrentes da utilização de instalações e serviços destinados a apoiar e tornar segura a navegação aérea e naval, de acordo com normas específicas.</t>
  </si>
  <si>
    <t>Serviços de Navegação - Principal</t>
  </si>
  <si>
    <t>Registra as receitas decorrentes da utilização de instalações e serviços destinados a apoiar e tornar segura a navegação aérea e naval, de acordo com normas específicas. Compreende as Tarifas de Uso das Comunicações e dos Auxílios à Navegação Área em Rota e seus respectivos adicionais, bem como a Tarifa de Utilização de Faróis.</t>
  </si>
  <si>
    <t>Lei nº 6.009, de 26 de dezembro de 1973, art 8º;
Decreto nº 86.864, de 21 de janeiro de 1982;
Lei nº 12.648, de 17 de maio de 2012;
Decreto-Lei nº 34, de 18 de novembro de 1966, art. 14, § 3º;
Decreto-Lei nº 1.023, de 21 de outubro de 1969; e
Decreto nº 70.198, de 24 de fevereiro de 1972.</t>
  </si>
  <si>
    <t>Serviços de Navegação - Multas e Juros</t>
  </si>
  <si>
    <t>Serviços de Navegação - Dívida Ativa</t>
  </si>
  <si>
    <t>Serviços de Navegação - Dívida Ativa - Multas e Juros</t>
  </si>
  <si>
    <t>Agrega as receitas originadas da prestação de serviços de transporte. Compreende as atividades de transporte de passageiros ou mercadorias, em todas as modalidades viárias.</t>
  </si>
  <si>
    <t>Agrega as receitas da prestação de serviços de transporte. Compreende as atividades de transporte de passageiros ou mercadorias, em todas as modalidades viárias.</t>
  </si>
  <si>
    <t>Serviços de Transporte - Principal</t>
  </si>
  <si>
    <t>Registra as receitas provenientes da prestação de serviços de transporte. Compreende as atividades de transporte de passageiros ou mercadorias, em todas as modalidades viárias.</t>
  </si>
  <si>
    <t>Serviços de Transporte - Multas e Juros</t>
  </si>
  <si>
    <t>Serviços de Transporte - Dívida Ativa</t>
  </si>
  <si>
    <t>Serviços de Transporte - Dívida Ativa - Multas e Juros</t>
  </si>
  <si>
    <t>Agrega as receitas originadas na exploração dos portos, terminais marítimos, atracadouros e ancoradouros.</t>
  </si>
  <si>
    <t>Agrega as receitas pela exploração dos portos, terminais marítimos, atracadouros e ancoradouros.</t>
  </si>
  <si>
    <t>Serviços Portuários - Principal</t>
  </si>
  <si>
    <t>Registra as receitas pela exploração dos portos, terminais marítimos, atracadouros e ancoradouros, referentes à capatazia, estiva, conferência de carga, conserto de carga, bloco, vigilância de embarcações, dragagem, atracação, desatracação, sinalização, balizamento, comunicação náutica, dentre outros serviços portuários.</t>
  </si>
  <si>
    <t>Constituição Federal, art. 173;
Lei no 4.320, de 17 de março de 1964, art. 11, §§ 1o e 4o;
Lei nº 4.860, de 26 de novembro de 1965; e
Lei nº 12.815, de 5 de junho de 2013.</t>
  </si>
  <si>
    <t>Serviços Portuários - Multas e Juros</t>
  </si>
  <si>
    <t>Serviços Portuários - Dívida Ativa</t>
  </si>
  <si>
    <t>Serviços Portuários - Dívida Ativa - Multas e Juros</t>
  </si>
  <si>
    <t>Serviços Aeroportuários</t>
  </si>
  <si>
    <t>Agrega as receitas originadas na prestação de serviços aeroportuários. Compreende as tarifas aeroportuárias cobradas pelo embarque de passageiros, pouso e permanência de aeronaves nos aeroportos, pelo armazenamento, guarda e controle de mercadorias em armazéns de carga aérea, além do adicional sobre tarifa aeroportuária e da parcela de embarque internacional.</t>
  </si>
  <si>
    <t>Agrega as receitas originadas de tarifas cobradas pelo embarque de passageiros, pouso e permanência de aeronaves nos aeroportos, pelo armazenamento, guarda e controle de mercadorias em armazéns de carga aérea e pela utilização de serviços relativos à manutenção e manuseio de mercadorias em armazéns de carga.</t>
  </si>
  <si>
    <t>Tarifa Aeroportuária - Principal</t>
  </si>
  <si>
    <t>Registra as receitas provenientes de tarifa cobrada pelo embarque de passageiros, pouso e permanência de aeronaves nos aeroportos, pelo armazenamento, guarda e controle de mercadorias em armazéns de carga aérea e pela utilização de serviços relativos à manutenção e manuseio de mercadorias em armazéns de carga.</t>
  </si>
  <si>
    <t>Os recursos provenientes do pagamento das tarifas aeroportuárias constituirão receita do Fundo Aeronáutico.</t>
  </si>
  <si>
    <t>Lei nº 6.009, de 26 de dezembro de 1973, art 3º;
Decreto nº 89.121, de 6 de dezembro de 1983.</t>
  </si>
  <si>
    <t>Tarifa Aeroportuária - Multas e Juros</t>
  </si>
  <si>
    <t>Tarifa Aeroportuária - Dívida Ativa</t>
  </si>
  <si>
    <t>Tarifa Aeroportuária - Dívida Ativa - Multas e Juros</t>
  </si>
  <si>
    <t>Agrega as receitas originadas do adicional sobre as tarifas aeroportuárias referidas no art. 3º da Lei nº 6.009, de 26 de dezembro de 1973.</t>
  </si>
  <si>
    <t>Adicional sobre Tarifa Aeroportuária - Principal</t>
  </si>
  <si>
    <t>Registra as receitas provenientes do adicional sobre as tarifas aeroportuárias referidas no art. 3º da Lei nº 6.009, de 26 de dezembro de 1973, devidas pelo embarque de passageiros, pouso e permanência de aeronaves nos aeroportos, pelo armazenamento, guarda e controle de mercadorias em armazéns de carga aérea e pela utilização de serviços relativos à manutenção e manuseio de mercadorias em armazéns de carga.</t>
  </si>
  <si>
    <t>Os recursos do adicional sobre as tarifas aeroportuárias constituirão receitas do Fundo Nacional de Aviação Civil. 74,76% dos recursos originados pelo adicional  serão utilizados diretamente pelo Governo Federal no sistema aeroviário de interesse federal, e 25,24% serão destinados à aplicação em aeroportos e aeródromos de interesse regional ou estadual, constituindo suporte financeiro do Programa Federal de Auxílio a Aeroportos - PROFAA.</t>
  </si>
  <si>
    <t>Lei nº 6.009, de 26 de dezembro de 1973, art. 3º;
Lei nº 7.920, de 12 de dezembro de 1989;
Lei nº 8.399, de 7 de janeiro de 1992; e 
Lei nº 12.648, de 17 de maio de 2012.</t>
  </si>
  <si>
    <t>Adicional sobre Tarifa Aeroportuária - Multas e Juros</t>
  </si>
  <si>
    <t>Adicional sobre Tarifa Aeroportuária - Dívida Ativa</t>
  </si>
  <si>
    <t>Adicional sobre Tarifa Aeroportuária - Dívida Ativa - Multas e Juros</t>
  </si>
  <si>
    <t>Parcela da Tarifa de Embarque Internacional</t>
  </si>
  <si>
    <t>Agrega as receitas originadas da parcela da tarifa de embarque internacional, correspondente ao aumento concedido pela Portaria nº 861/GM2, de 9 de dezembro de 1997, do Ministério da Aeronáutica, conforme disposto na Lei nº 9.825, de 23 de agosto de 1999.</t>
  </si>
  <si>
    <t>Parcela da Tarifa de Embarque Internacional - Principal</t>
  </si>
  <si>
    <t>Registra a receita proveniente de parcela da tarifa de embarque internacional, correspondente ao aumento concedido pela Portaria nº 861/GM2, de 9 de dezembro de 1997, do Ministério da Aeronáutica, às tarifas de embarque internacional vigentes naquela data, incluindo o seu correspondente adicional tarifário, conforme disposto na Lei nº 9.825, de 23 de agosto de 1999.</t>
  </si>
  <si>
    <t>Destina-se ao desenvolvimento e fomento do setor de aviação civil e das infraestruturas aeroportuária e aeronáutica civil.</t>
  </si>
  <si>
    <t>Lei nº 9.825, de 23 de agosto de 1999;
Art. 63 da Lei nº 12.462, de 5 de agosto de 2011; e 
Lei nº 12.648, de 17 de maio de 2012.</t>
  </si>
  <si>
    <t>Parcela da Tarifa de Embarque Internacional - Multas e Juros</t>
  </si>
  <si>
    <t>Parcela da Tarifa de Embarque Internacional - Dívida Ativa</t>
  </si>
  <si>
    <t>Parcela da Tarifa de Embarque Internacional - Dívida Ativa - Multas e Juros</t>
  </si>
  <si>
    <t>Serviços e Atividades Referentes à Saúde</t>
  </si>
  <si>
    <t>Agrega as receitas originadas de serviços de atendimento à saúde, de caráter especializado ou não, voltados à população em geral ou especificamente aos servidores públicos civis e militares.</t>
  </si>
  <si>
    <t>Serviços de Atendimento à Saúde</t>
  </si>
  <si>
    <t>Agrega as receitas originadas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t>
  </si>
  <si>
    <t>Agrega as receitas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 Compreende também as atividades de apoio à gestão dos estabelecimentos de saúde e as atividades de práticas integrativas e complementares à saúde humana.</t>
  </si>
  <si>
    <t>Constituição Federal, art. 173;
Lei no 4.320, de 17 de março de 1964, art. 11, §§ 1o e 4o;
Lei no 8.080, de 19 de setembro de 1990; e
Lei no 8.142, de 28 de dezembro de 1990.</t>
  </si>
  <si>
    <t>Serviços de Atendimento à Saúde - Principal</t>
  </si>
  <si>
    <t>Registra as receitas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 Compreende também as atividades de apoio à gestão dos estabelecimentos de saúde e as atividades de práticas integrativas e complementares à saúde humana.</t>
  </si>
  <si>
    <t>Serviços de Atendimento à Saúde - Multas e Juros</t>
  </si>
  <si>
    <t>Serviços de Atendimento à Saúde - Dívida Ativa</t>
  </si>
  <si>
    <t>Serviços de Atendimento à Saúde - Dívida Ativa - Multas e Juros</t>
  </si>
  <si>
    <t>Serviços de Assistência à Saúde de Servidores Civis e Militares</t>
  </si>
  <si>
    <t>Agrega as receitas decorrentes da contribuição dos servidores públicos civis ativos, inativos e pensionistas, destinada ao custeio da Assistência à Saúde Suplementar do Servidor Civil, bem como as decorrentes das contribuições mensais obrigatórias dos militares, da ativa e na inatividade, e dos pensionistas dos militares, para a constituição e manutenção dos Fundos de Saúde de cada Força Armada.</t>
  </si>
  <si>
    <t>Agrega as receitas decorrentes da contribuição dos servidores públicos civis ativos, inativos e pensionistas, destinada ao custeio da Assistência à Saúde Suplementar do Servidor Civil.</t>
  </si>
  <si>
    <t>Serviços de Assistência à Saúde Suplementar do Servidor Civil - Principal</t>
  </si>
  <si>
    <t>Registra as receitas decorrentes da contribuição dos servidores públicos civis ativos, inativos e pensionistas, destinada ao custeio da Assistência à Saúde Suplementar do Servidor Civil, no caso de prestação direta (gestão própria) dos serviços de saúde pelos órgãos ou entidades.</t>
  </si>
  <si>
    <t>Destinam-se exclusivamente ao custeio da assistência à saúde suplementar do servidor civil ativo ou inativo, seus dependentes e pensionistas.</t>
  </si>
  <si>
    <t>Lei nº 8.112, de 11 de dezembro de 1990, art. 230;
Decreto nº 4.978, de 3 de fevereiro de 2004;
Portaria MPOG/SRH nº 1.983, de 5 de dezembro de 2006, arts. 12 e 15.</t>
  </si>
  <si>
    <t>Serviços de Assistência à Saúde Suplementar do Servidor Civil - Multas e Juros</t>
  </si>
  <si>
    <t>Serviços de Assistência à Saúde Suplementar do Servidor Civil - Dívida Ativa</t>
  </si>
  <si>
    <t>Serviços de Assistência à Saúde Suplementar do Servidor Civil - Dívida Ativa - Multas e Juros</t>
  </si>
  <si>
    <t>Serviços de Assistência Médico-Hospitalar do Militar</t>
  </si>
  <si>
    <t>Agrega as receitas decorrentes das contribuições mensais obrigatórias dos militares, da ativa e na inatividade, e dos pensionistas dos militares, para a constituição e manutenção dos Fundos de Saúde de cada Força Armada, e destinadas a complementar o custeio da assistência médico-hospitalar.</t>
  </si>
  <si>
    <t>Serviços de Assistência Médico-Hospitalar do Militar - Principal</t>
  </si>
  <si>
    <t>Registra as receitas decorrentes das contribuições mensais obrigatórias dos militares, da ativa e na inatividade, e dos pensionistas dos militares, para a constituição e manutenção dos Fundos de Saúde de cada Força Armada, e destinadas a complementar o custeio da assistência médico-hospitalar.</t>
  </si>
  <si>
    <t>Destinam-se à constituição e manutenção dos fundos de saúde de cada Força Armada, a fim de complementar o custeio da assistência médico-hospitalar a ser prestada ao militar, seus dependentes e pensionistas.</t>
  </si>
  <si>
    <t>Lei nº 6.880, de 9 de dezembro de 1980, art. 50, inciso IV, alínea "e";
Medida Provisória nº 2.215-10 de 31 de agosto de 2001, arts. 15, incisos II e III, e 25; 
Decreto nº 92.512, de 2 de abril de 1986, art. 13.</t>
  </si>
  <si>
    <t>Serviços de Assistência Médico-Hospitalar do Militar - Multas e Juros</t>
  </si>
  <si>
    <t>Serviços de Assistência Médico-Hospitalar do Militar - Dívida Ativa</t>
  </si>
  <si>
    <t>Serviços de Assistência Médico-Hospitalar do Militar - Dívida Ativa - Multas e Juros</t>
  </si>
  <si>
    <t>Serviços e Atividades Financeiras</t>
  </si>
  <si>
    <t>Agrega as receitas correntes originadas da prestação de serviços financeiros, bem como as receitas de natureza não-financeira originadas da concessão de garantias, avais e seguros nas operações de crédito.</t>
  </si>
  <si>
    <t>Retorno de Operações, Juros e Encargos Financeiros</t>
  </si>
  <si>
    <t>Agrega as receitas correntes originadas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</si>
  <si>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Retorno de Operações, Juros e Encargos Financeiros - Principal</t>
  </si>
  <si>
    <t>Registra as receitas correntes advindas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</si>
  <si>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Constituição Federal, arts. 173 e 239, § 1o;
Lei no 4.320, de 17 de março de 1964, art. 11, §§ 1o e 4º;
Lei no 8.019, de 11 de abril de 1990;
Lei no 8.036, de 11 de maio de 1990;
Lei no 9.365, de 16 de dezembro de 1996;
Lei no 10.150, de 21 de dezembro de 2000; e
Legislação correlata.</t>
  </si>
  <si>
    <t>Retorno de Operações, Juros e Encargos Financeiros - Multas e Juros</t>
  </si>
  <si>
    <t>Retorno de Operações, Juros e Encargos Financeiros - Dívida Ativa</t>
  </si>
  <si>
    <t>Retorno de Operações, Juros e Encargos Financeiros - Dívida Ativa - Multas e Juros</t>
  </si>
  <si>
    <t>Concessão de Avais, Garantias e Seguros</t>
  </si>
  <si>
    <t>Agrega as receitas de natureza não-financeira originadas da concessão de garantias, avais e seguros nas operações de crédito.</t>
  </si>
  <si>
    <t>Concessão de Avais, Garantias e Seguros - Principal</t>
  </si>
  <si>
    <t>Registra as receitas de natureza não-financeira decorrentes da concessão de garantias, avais e seguros nas operações de crédito.</t>
  </si>
  <si>
    <t>Lei nº 5.000, de 24 de maio de 1966;
Arts. 16 e 17 do Decreto-Lei nº 73, de 21 de novembro de 1966;
Art. 1º da Lei nº 6.704, de 26 de outubro de 1979;
Art. 5º-A da Lei nº 8.427, de 27 de maio de 1992;
Arts. 1º, 2º e 3º da Lei nº 9.531, de 10 de dezembro de 1997; e
Lei nº 9.818, de 23 de agosto de 1999.</t>
  </si>
  <si>
    <t>Concessão de Avais, Garantias e Seguros - Multas e Juros</t>
  </si>
  <si>
    <t>Concessão de Avais, Garantias e Seguros - Dívida Ativa</t>
  </si>
  <si>
    <t>Concessão de Avais, Garantias e Seguros - Dívida Ativa - Multas e Juros</t>
  </si>
  <si>
    <t>Remuneração sobre Repasse para Programas de Desenvolvimento Econômico</t>
  </si>
  <si>
    <t>Agrega as receitas decorrentes de parte dos rendimentos dos empréstimos de recursos do Fundo de Amparo ao Trabalhador ao Banco Nacional de Desenvolvimento Econômico e Social - BNDES, de acordo com o art. 239 da Constituição Federal.</t>
  </si>
  <si>
    <t>Remuneração sobre Repasse para Programas de Desenvolvimento Econômico - Principal</t>
  </si>
  <si>
    <t>Registra as receitas decorrentes de parte dos rendimentos dos empréstimos de recursos do Fundo de Amparo ao Trabalhador ao Banco Nacional de Desenvolvimento Econômico e Social - BNDES. De acordo com o art. 239 da Constituição Federal, a arrecadação decorrente das contribuições para o Programa de Integração Social - PIS e para o Programa de Formação do Patrimônio do Servidor Público - PASEP passa a financiar o programa do seguro-desemprego e o abono salarial anual, e 40% dos recursos da arrecadação decorrente das contribuições do PIS e do PASEP são destinados a financiar programas de desenvolvimento econômico, através do BNDES, com critérios de remuneração que lhes preservem o valor.</t>
  </si>
  <si>
    <t>Fundo de Amparo ao Trabalhador.</t>
  </si>
  <si>
    <t>Constituição Federal, art. 239, caput e § 1º;
Lei nº 7.998, de 11 de janeiro de 1990.</t>
  </si>
  <si>
    <t>Agrega as receitas decorrentes de serviços não relacionados nos itens anteriores.</t>
  </si>
  <si>
    <t>Outros Serviços - Principal</t>
  </si>
  <si>
    <t>Registra as receitas decorrentes de serviços não relacionados nos itens anteriores.</t>
  </si>
  <si>
    <t>Outros Serviços - Multas e Juros</t>
  </si>
  <si>
    <t>Outros Serviços - Dívida Ativa</t>
  </si>
  <si>
    <t>Outros Serviços - Dívida Ativa - Multas e Juros</t>
  </si>
  <si>
    <t>Agrega as receitas provenientes de recursos financeiros decorrentes de doações, contratos, convênios, acordos, ajustes, termos de parceria ou outros instrumentos, quando destinados a atender despesas classificáveis como correntes.</t>
  </si>
  <si>
    <t>Transferências da União e de suas Entidades</t>
  </si>
  <si>
    <t>Agrega as receitas provenientes de recursos financeiros recebidos da União ou de suas entidades, decorrentes de doações, contratos, convênios, acordos, ajustes, termos de parceria ou outros instrumentos, quando destinados a atender despesas classificáveis como correntes.</t>
  </si>
  <si>
    <t>Transferências da União e de suas Entidades - Principal</t>
  </si>
  <si>
    <t>Registra as receitas provenientes de recursos financeiros recebidos da União ou de suas entidades, decorrentes de doações, contratos, convênios, acordos, ajustes, termos de parceria ou outros instrumentos, quando destinados a atender despesas classificáveis como correntes.</t>
  </si>
  <si>
    <t>Art. 10 do Decreto-Lei nº 200, de 25 de fevereiro de 1967;
Art. 116 da Lei nº 8.666, de 21 de junho de 1993;
Art. 25 da Lei Complementar nº 101, de 4 de maio de 2000;
Decreto nº 6.170, de 25 de julho de 2007;
Decreto nº 4.564, de 1º de janeiro de 2003.</t>
  </si>
  <si>
    <t>Transferências da União - Específica E/M</t>
  </si>
  <si>
    <t>Transferências dos Estados e do Distrito Federal e de suas Entidades</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</si>
  <si>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correntes.</t>
  </si>
  <si>
    <t>Transferências dos Estados e do Distrito Federal e de suas Entidades - Principal</t>
  </si>
  <si>
    <t>Registra as receitas provenientes de recursos financeiros recebidos dos Estados e do Distrito Federal e de suas entidades, decorrentes de doações, contratos, convênios, acordos, ajustes, termos de parceria ou outros instrumentos, quando destinados a atender despesas classificáveis como correntes.</t>
  </si>
  <si>
    <t>Transferências dos Estados - Específica E/M</t>
  </si>
  <si>
    <t>Transferências dos Municípios e de suas Entidades</t>
  </si>
  <si>
    <t>Agrega as receitas provenientes de recursos financeiros recebidos dos Municípios e de suas entidades, decorrentes de doações, contratos, convênios, acordos, ajustes, termos de parceria ou outros instrumentos, quando destinados a atender despesas classificáveis como correntes.</t>
  </si>
  <si>
    <t>Transferências dos Municípios e de suas Entidades - Principal</t>
  </si>
  <si>
    <t>Registra as receitas provenientes de recursos financeiros recebidos dos Municípios e de suas entidades, decorrentes de doações, contratos, convênios, acordos, ajustes, termos de parceria ou outros instrumentos, quando destinados a atender despesas classificáveis como correntes.</t>
  </si>
  <si>
    <t>Transferências dos Municípios - Específica E/M</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</si>
  <si>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</si>
  <si>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Transferências de Instituições Privadas - Principal</t>
  </si>
  <si>
    <t>Registra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</si>
  <si>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Transferências de Instituições Privadas - Específica E/M</t>
  </si>
  <si>
    <t>Transferências de Outras Instituições Públicas</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</si>
  <si>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</si>
  <si>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Transferências de Outras Instituições Públicas - Principal</t>
  </si>
  <si>
    <t>Registra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</si>
  <si>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Transferências de Outras Instituições Públicas - Específica E/M</t>
  </si>
  <si>
    <t>Agrega as receitas provenientes de recursos financeiros recebidos do exterior, decorrentes de doações, contratos, acordos, ajustes ou outros instrumentos, quando destinados a atender despesas classificáveis como correntes.</t>
  </si>
  <si>
    <t>Transferências do Exterior - Principal</t>
  </si>
  <si>
    <t>Registra as receitas provenientes de recursos financeiros recebidos do exterior, decorrentes de doações, contratos, acordos, ajustes ou outros instrumentos, quando destinados a atender despesas classificáveis como correntes.</t>
  </si>
  <si>
    <t>Transferências do Exterior - Específica E/M</t>
  </si>
  <si>
    <t>Transferências de Pessoas Físicas</t>
  </si>
  <si>
    <t>Agrega as receitas provenientes de recursos financeiros recebidos de pessoas físicas, decorrentes de doações, contratos, acordos, ajustes ou outros instrumentos, quando destinados a atender despesas classificáveis como correntes.</t>
  </si>
  <si>
    <t>Transferências de Pessoas Físicas - Principal</t>
  </si>
  <si>
    <t>Registra as receitas provenientes de recursos financeiros recebidos de pessoas físicas, decorrentes de doações, contratos, acordos, ajustes ou outros instrumentos, quando destinados a atender despesas classificáveis como correntes.</t>
  </si>
  <si>
    <t>Transferências Provenientes de Depósitos Não Identificados</t>
  </si>
  <si>
    <t>Agrega as receitas provenientes de depósitos não identificados, decorrentes de doações, quando destinados a atender despesas classificáveis como correntes.</t>
  </si>
  <si>
    <t>Transferências Provenientes de Depósitos Não Identificados - Principal</t>
  </si>
  <si>
    <t>Registra as receitas provenientes de depósitos não identificados, decorrentes de doações, quando destinados a atender despesas classificáveis como correntes.</t>
  </si>
  <si>
    <t>Agrega recursos não classificáveis nas origens de receitas correntes anteriores.</t>
  </si>
  <si>
    <t>Multas Administrativas, Contratuais e Judiciais</t>
  </si>
  <si>
    <t>Agrega receitas decorrentes de multas de caráter punitivo aplicadas por órgãos ou entidades.</t>
  </si>
  <si>
    <t>Multas Previstas em Legislação Específica</t>
  </si>
  <si>
    <t>Agrega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</si>
  <si>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Multas Previstas em Legislação Específica - Principal</t>
  </si>
  <si>
    <t>Registra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</si>
  <si>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Qualquer lei específica que determine aplicação de multa de caráter punitivo, como: Art. 86, da Lei nº 8.666/93, combinado com as  Leis nº 5.172, 6.830 e 4.320, que regulamenta o art. 37, inciso XXI, da Constituição Federal, instituindo normas gerais para licitações e contratos da Administração Pública e dá outras providências. Decreto Lei no 221, de 28 de fevereiro de 1967; eLei no 6.276 de 1º de dezembro de 1975. Decreto no 1.832, de 4 de março de 1996. Decreto no 2.521, de 20 de março de 1998. Lei no 10.233, de 5 de junho de 2001, art. 77, inciso V. Decreto-Lei no 2.056 de 19 de agosto de 1983;Lei no 8.934 de 18 de novembro de 1994; eDecreto no 1.800 de 30 de janeiro de 1996. Decreto-Lei no 221, de 28 de fevereiro de 1967; eLei no 6.276, de 1º de dezembro de 1975. Decreto-Lei no 227, de 28 de fevereiro de 1967 (Art. 22, inciso V; art. 25, inciso III; art. 31, inciso I; art. 31, inciso II).Decreto-Lei nº. 62.934, de 2 de julho de 1968 (Art. 54, inciso I; inciso II; inciso III; inciso IV; inciso V; inciso VI; inciso VII; inciso VIII; inciso IX; inciso X; inciso XI; inciso XII; inciso XIII; inciso XIV; inciso XV; art. 56. art. 66).Lei nº. 7.805, de 1989.Decreto nº. 69.885, de 31 de dezembro, de 1971. Decreto-Lei no 5.452, de 1o de maio de 1943 (CLT);Lei no 7.998, de 11 de janeiro de 1990, Art. 11. Lei Delegada nº 4, de 26 de setembro 1962. Lei no 10.831, de 23 de dezembro de 2003; Decreto no 6.323, de 27 de dezembro de 2007.  Lei nº 11.343, de 23 de agosto de 2006. Lei no 4.375, de 17 de agosto de 1964; eDecreto no 57.654, de 20 de janeiro de 1966. Lei no 4.737, de 15 de julho de 1965; eLei no 9.096, de 19 de setembro de 1995. Lei no 6.815, de 19 de agosto de 1980; eDecreto no 86.715, de 10 de dezembro de 1981. Lei no 7.565, de 19 de dezembro de 1986;Lei no 9.614, de 5 de março de 1998; eLei no 11.182, de 27 de setembro de 2005.Lei no 10.209, de 24 de março de 2001, e suas alterações; eDecreto no 3.525, de 26 de junho de2000.Lei no 8.212, de 24 de julho de 1991; Lei no 8.213, de 24 de julho de 1991;
Lei no 6.385, de 7 de dezembro de 1976; Lei no 9.656, de 3 de junho de 1998. Lei no 9.478, de 6 de agosto de 1997, art. 15, inciso V. Lei no 9.503, de 23 de setembro de 1997;Decreto no 2.613, de 3 de junho de 1998;Decreto no 6.366, de 30 de janeiro de 2008; eLei no 11.705, de 19 de junho de 2008. Lei nº 9.537, de 11 de dezembro de 1997. Lei no 9.782, de 26 de janeiro de 1999. Lei no 9.933, de 20 de dezembro de 1999. Lei no 9.966, de 28 de abril de 2000; eLei n°</t>
  </si>
  <si>
    <t>Multas Previstas em Legislação Específica - Multas e Juros</t>
  </si>
  <si>
    <t>Multas Previstas em Legislação Específica - Dívida Ativa</t>
  </si>
  <si>
    <t>Multas Previstas em Legislação Específica - Dívida Ativa - Multas e Juros</t>
  </si>
  <si>
    <t>Agrega receitas decorrentes de multas aplicadas por infração à Lei Geral de Telecomunicações - LGT e cometidas por concessionários de serviços de telecomunicações e de radiodifusão.</t>
  </si>
  <si>
    <t>Multas Previstas na Lei Geral das Telecomunicações - Principal</t>
  </si>
  <si>
    <t>Registra receitas decorrentes de multas aplicadas por infração à Lei Geral de Telecomunicações - LGT e cometidas por concessionários de serviços de telecomunicações e de radiodifusão.</t>
  </si>
  <si>
    <t>5% FNC; 50% FUST; 45% ANATEL</t>
  </si>
  <si>
    <t>Lei no 9.472, de 16 de julho de 1997;Decreto no 2.338, de 7 de outubro de 1997;Lei no 5.070, de 7 de julho de 1966;Lei no 9.998, de 17 de agosto de 2000;Medida Provisória no 2.228, de 6 de setembro de 2001; eLei no 11.437, de 28 de dezembro de 2006.</t>
  </si>
  <si>
    <t>Multas Previstas na Lei Geral das Telecomunicações - Multas e Juros</t>
  </si>
  <si>
    <t>Multas Previstas na Lei Geral das Telecomunicações - Dívida Ativa</t>
  </si>
  <si>
    <t>Multas Previstas na Lei Geral das Telecomunicações - Dívida Ativa - Multas e Juros</t>
  </si>
  <si>
    <t>Agrega receitas decorrentes de multas aplicadas por infração à legislação do seguro desemprego e abono salarial.</t>
  </si>
  <si>
    <t>Multas Previstas na Legislação do Seguro-Desemprego e Abono Salarial - Principal</t>
  </si>
  <si>
    <t>Registra receitas decorrentes de multas aplicadas por infração à legislação do seguro desemprego e abono salarial.</t>
  </si>
  <si>
    <t>Lei no 7.998, de 11 de janeiro de 1990 (Art. 25).</t>
  </si>
  <si>
    <t>Agrega receitas oriundas de multas aplicadas por infrações à legislação sobre defesa de direitos difusos.</t>
  </si>
  <si>
    <t>Multas Previstas na Legislação sobre Defesa dos Direitos Difusos - Principal</t>
  </si>
  <si>
    <t>Registra receitas oriundas de multas aplicadas por infrações à legislação sobre defesa de direitos difusos.</t>
  </si>
  <si>
    <t>Fundo dos Direitos Difusos - FDD (UO 30.905)</t>
  </si>
  <si>
    <t>Lei no 7.347, de 24 de julho de 1985, arts. 11 e 13; Lei no 7.853, de 24 de outubro de 1989; e Lei no 8.078, de 11 de setembro de 1990 – Código de Defesa do Consumidor.</t>
  </si>
  <si>
    <t>Multas Previstas em Lei por Infrações no Setor de Energia Elétrica</t>
  </si>
  <si>
    <t>Agrega Multas aplicadas pela ANEEL (auto de infração) a Concessionárias, Permissionárias e Autorizadas de Energia Elétrica</t>
  </si>
  <si>
    <t>Registra Multas aplicadas pela ANEEL (auto de infração) a Concessionárias, Permissionárias e Autorizadas de Energia Elétrica</t>
  </si>
  <si>
    <t>Conta de Desenvolvimento Energético - CDE (ANEEL)</t>
  </si>
  <si>
    <t>Art. 13 da Lei no 10.438, de 26 de abril de 2002;
Arts. 28 e 29 do Decreto no 4.541, de 23 de dezembro de 2002; e 
Decreto no 2.335, de 6 de outubro de 1997.</t>
  </si>
  <si>
    <t>Agrega receitas provenientes de multas aplicadas por condutas e atividades lesivas ao meio ambiente.</t>
  </si>
  <si>
    <t>Agrega receitas provenientes de sanções administrativas derivadas de condutas e atividades lesivas ao meio ambiente aplicadas por órgãos fiscalizadores.</t>
  </si>
  <si>
    <t>Multas Administrativas por Danos Ambientais - Principal</t>
  </si>
  <si>
    <t>Registra receitas provenientes de sanções administrativas derivadas de condutas e atividades lesivas ao meio ambiente aplicadas por órgãos fiscalizadores.</t>
  </si>
  <si>
    <t>De acordo com o art. 73 da Lei no 9.605 de 12 de fevereiro de 1998, os valores arrecadados em pagamento de multas por infração ambiental serão revertios, conforme dispuser o órgão arrecadador, para os seguintes órgãos: Fundo Nacional do Meio Ambiente ou Fundo Naval, sendo que 20% (vinte por cento), deverá ser direcionado para o Fundo Nacional do Meio Ambiente - FNMA, salvo disposição em contrário do órgão arrecadador (conforme disposto no art. 13 do Decreto no 6.514, de 22 de julho de 2008.)</t>
  </si>
  <si>
    <t>Lei no 6.938, de 31 de agosto de 1981;
Lei no 7.754, de 14 de abril de 1989;
Lei no 7.797, de 10 de julho de 1989;
Lei no 9.605, de 12 de fevereiro de 1998; e
Decreto no 6.514, de 22 de julho de 2008, art. 13.</t>
  </si>
  <si>
    <t>Multas Administrativas por Danos Ambientais - Multas e Juros</t>
  </si>
  <si>
    <t>Agrega receitas decorrentes de multas aplicadas por determinação judicial, relativas a condutas e atividades lesivas ao meio ambiente.</t>
  </si>
  <si>
    <t>Multas Judiciais por Danos Ambientais - Principal</t>
  </si>
  <si>
    <t>Registra receitas decorrentes de multas aplicadas por determinação judicial, relativas a condutas e atividades lesivas ao meio ambiente.</t>
  </si>
  <si>
    <t>Conforme dispuser a sentença judicial ou, se omissa, para o Fundo Nacional do Meio Ambiente - FNM.</t>
  </si>
  <si>
    <t>Lei no 6.938, de 31 de agosto de 1981;
Lei no 7.754, de 14 de abril de 1989;
Lei no 7.797, de 10 de julho de 1989; e
Lei no 9.605, de 12 de fevereiro de 1998.</t>
  </si>
  <si>
    <t>Agrega multas aplicadas por Tribunais de Contas pelo não cumprimento a decisão daqueles Tribunais.</t>
  </si>
  <si>
    <t>Multas Aplicadas pelos Tribunais de Contas - Principal</t>
  </si>
  <si>
    <t>Registra multas aplicadas por Tribunais de Contas pelo não cumprimento a decisão daqueles Tribunais.</t>
  </si>
  <si>
    <t>Lei nº 8.443, de 16 de julho de 1992.</t>
  </si>
  <si>
    <t>Agrega receitas decorrentes de multas aplicadas no âmbito de processos judiciais.</t>
  </si>
  <si>
    <t>Multas Decorrentes de Sentenças Judiciais - Principal</t>
  </si>
  <si>
    <t>Registra receitas decorrentes de multas aplicadas no âmbito de processos judiciais.</t>
  </si>
  <si>
    <t>No caso das multas previstas no inciso V do art. 2º da Lei Complementar nº 79, de 7 de janeiro de 1994, os recursos destinam-se ao Fundo Penitenciário Nacional - FUNPEN.
No caso das multas previstas no art. 83 da Lei nº 11.697, de 13 de junho de 2008, os recursos destinam-se ao Programa de Modernização e Aperfeiçoamento da Justiça do Distrito Federal - PROJUS, para aplicação em iniciativas voltadas à modernização e ao reaparelhamento da Justiça do Distrito Federal e dos Territórios; e
Nos demais casos, conforme dispuser a legislação específica.</t>
  </si>
  <si>
    <t>- Inciso V do art. 2º da Lei Complementar nº 79, de 7 de janeiro de 1994;
- Art. 83 da Lei nº 11.697, de 13 de junho de 2008;
- Lei nº 13.105, de 16 de março de 2015, Código do Processo Civil; e 
- Art. 265 e outros do Decreto-Lei nº 3.689, de 3 de outubro de 1941, Código de Processo Penal.</t>
  </si>
  <si>
    <t>Multas Decorrentes de Sentenças Judiciais - Dívida Ativa</t>
  </si>
  <si>
    <t>Agrega receitas de multas e juros de mora destinados à indenização pelo atraso no cumprimento de obrigação e multas de caráter punitivo ou moratório decorrentes de inobservância de obrigações contratuais.</t>
  </si>
  <si>
    <t>Multas e Juros Previstos em Contratos - Principal</t>
  </si>
  <si>
    <t>Registra receitas de multas e juros de mora destinados à indenização pelo atraso no cumprimento de obrigação e multas de caráter punitivo ou moratório decorrentes de inobservância de obrigações contratuais.</t>
  </si>
  <si>
    <t>Multas e Juros Previstos em Contratos - Dívida Ativa</t>
  </si>
  <si>
    <t>Agrega receitas decorrentes de multas aplicadas pelo descumprimento da obrigatoriedade de que trata a legislação sobre regime de previdência privada complementar.</t>
  </si>
  <si>
    <t>Multas Previstas na Legislação sobre Regime de Previdência Privada Complementar - Principal</t>
  </si>
  <si>
    <t>Registra receitas decorrentes de multas aplicadas pelo descumprimento da obrigatoriedade de que trata a legislação sobre regime de previdência privada complementar.</t>
  </si>
  <si>
    <t>Superintendência Nacional de Previdência Complementar - PREVIC.</t>
  </si>
  <si>
    <t>Lei Complementar nº 109, de 29 de maio de 2001; Lei 12.154, de 23 de Dezembro de 2009, art. 11, inciso IV. Decreto nº 4.942, de 30 de dezembro de 2003, Arts. 22 a 26.</t>
  </si>
  <si>
    <t>Multas Previstas na Legislação sobre Regime de Previdência Privada Complementar - Multas e Juros</t>
  </si>
  <si>
    <t>Multas Previstas na Legislação sobre Regime de Previdência Privada Complementar - Dívida Ativa</t>
  </si>
  <si>
    <t>Multas Previstas na Legislação sobre Regime de Previdência Privada Complementar - Dívida Ativa - Multas e Juros</t>
  </si>
  <si>
    <t>Multa por Descumprimento de Obrigação Previdenciária Acessória</t>
  </si>
  <si>
    <t>Agrega as receitas decorrentes da inobservância ou descumprimento de obrigações acessórias previstas na legislação previdenciária, tais como multas relacionadas ao atraso no envio de informações da Guia de Recolhimento do Fundo de Garantia por Tempo de Serviço e Informações à Previdência Social - GFIP; multas relacionadas à falta de envio, pelos titulares de Cartórios de Registro Civil de Pessoas Naturais à Previdência Social, do registro dos óbitos ocorridos no mês imediatamente anterior; multas relacionadas à não comunicação, pela empresa, de ocorrência de acidente de trabalho ou morte de seus empregados; multas relacionadas à situação em que o empregador não desconta ou desconta em atraso, da remuneração dos segurados ao seu serviço, a importância proveniente de dívida ou responsabilidade por eles contraída junto à seguridade social, relativa a benefícios pagos indevidamente; e multas aplicadas pelo juiz ou tribunal ao litigante de má-fé nos casos em que o INSS figura como parte no processo, dentre outras.</t>
  </si>
  <si>
    <t>Multa por Descumprimento de Obrigação Previdenciária Acessória - Principal</t>
  </si>
  <si>
    <t>Registra as receitas decorrentes da inobservância ou descumprimento de obrigações acessórias previstas na legislação previdenciária, tais como multas relacionadas ao atraso no envio de informações da Guia de Recolhimento do Fundo de Garantia por Tempo de Serviço e Informações à Previdência Social - GFIP; multas relacionadas à falta de envio, pelos titulares de Cartórios de Registro Civil de Pessoas Naturais à Previdência Social, do registro dos óbitos ocorridos no mês imediatamente anterior; multas relacionadas à não comunicação, pela empresa, de ocorrência de acidente de trabalho ou morte de seus empregados; multas relacionadas à situação em que o empregador não desconta ou desconta em atraso, da remuneração dos segurados ao seu serviço, a importância proveniente de dívida ou responsabilidade por eles contraída junto à seguridade social, relativa a benefícios pagos indevidamente; e multas aplicadas pelo juiz ou tribunal ao litigante de má-fé nos casos em que o INSS figura como parte no processo, dentre outras.</t>
  </si>
  <si>
    <t>Arts. 17 e 35 da Lei nº 5869, de 11 de janeiro de 1973 - Código de Processo Civil;
Arts. 23 e 24, da Lei nº 8.036, de 11 de maio de 1990;
Arts. 68 e 92 da Lei nº 8.212, de 24 de julho de 1991;
Art. 22 e 125-A, da Lei nº 8.213, de 24 de julho de 1991;
Lei nº 9.528, de 10 de dezembro de 1997; e
Art. 283 do Decreto nº 3048, de 6 de maio de 1999.</t>
  </si>
  <si>
    <t>Indenizações, Restituições e Ressarcimentos</t>
  </si>
  <si>
    <t>Agrega as receitas oriundas de indenizações, restituições e ressarcimentos ao ente público.</t>
  </si>
  <si>
    <t>Agrega as receitas advindas da reparação por perdas ou danos causados ao ente público.</t>
  </si>
  <si>
    <t>Agrega o valor dos recursos recebidos como indenização por danos causados ao patrimônio público ou indenização por Posse/Ocupação Ilícita de Bens da União.</t>
  </si>
  <si>
    <t>Indenizações por Danos Causados ao Patrimônio Público - Principal</t>
  </si>
  <si>
    <t>Registra o valor dos recursos recebidos como indenização por danos causados ao patrimônio público ou indenização por Posse/Ocupação Ilícita de Bens da União.</t>
  </si>
  <si>
    <t>Se Indenização por danos causados ao patrimônio público, o destino será o órgão/entidade lesionado. Se indenização por posse/ocupação ilícita de bens da União, o destino será a União.</t>
  </si>
  <si>
    <t>Lei no 10.406, de 10 de janeiro de 2002; eLei no 5.869, de 11 de janeiro de 1973.</t>
  </si>
  <si>
    <t>Indenização por Posse ou Ocupação Ilícita de Bens Públicos</t>
  </si>
  <si>
    <t>Agrega o valor das receitas de Indenização por Posse ou Ocupação Ilícita de Bens da União.</t>
  </si>
  <si>
    <t>Indenização por Posse ou Ocupação Ilícita de Bens Públicos - Principal</t>
  </si>
  <si>
    <t>Art. 10 § único da Lei nº 9.636/98.</t>
  </si>
  <si>
    <t>Indenização por Posse ou Ocupação Ilícita de Bens Públicos - Multas e Juros</t>
  </si>
  <si>
    <t>Indenização por Sinistro</t>
  </si>
  <si>
    <t>Agrega receitas provenientes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</si>
  <si>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Indenização por Sinistro - Principal</t>
  </si>
  <si>
    <t>Registra a receita proveniente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</si>
  <si>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Lei no 10.406, de 10 de janeiro de 2002 – Código Civil (Arts. 757 a 802).</t>
  </si>
  <si>
    <t>Agrega recursos recebidos como ressarcimento por danos causados ao patrimônio público, não classificado nos itens anteriores.</t>
  </si>
  <si>
    <t>Outras Indenizações - Principal</t>
  </si>
  <si>
    <t>Registra recursos recebidos como ressarcimento por danos causados ao patrimônio público, não classificado nos itens anteriores.</t>
  </si>
  <si>
    <t>Art. 11, §§ 1º e 4º, da Lei nº 4.320, de 17 de março de 1964.</t>
  </si>
  <si>
    <t>Agrega recursos referentes a devoluções em decorrência de pagamentos indevidos e reembolso ou retorno de pagamentos efetuados a título de antecipação.</t>
  </si>
  <si>
    <t>Restituição de Convênios</t>
  </si>
  <si>
    <t>Agrega receita decorrente da restituição ao concedente ou ao Tesouro Nacional, do saldo de recursos de convênios ou instrumentos congêneres realizados em fontes primárias ou financeiras de recursos, quando da conclusão, denúncia, rescisão ou extinção do convênio.</t>
  </si>
  <si>
    <t>Restituição de Convênios - Primárias</t>
  </si>
  <si>
    <t>Agrega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</si>
  <si>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Restituição de Convênios - Primárias - Principal</t>
  </si>
  <si>
    <t>Registra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</si>
  <si>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Lei no 4.320, de 17 de março de 1964; 
Lei no 5.172, de 25 de outubro de 1966;
Parágrafo único do art. 8o da Lei Complementar no 101, de 4 de maio de 2000 -  Lei de Responsabilidade Fiscal - LRF;
Parágrafo único do art. 12, do Decreto no 6.170, de 25 de julho de 2007.</t>
  </si>
  <si>
    <t>Restituição de Convênios - Financeiras</t>
  </si>
  <si>
    <t>Restituição de Convênios - Financeiras - Principal</t>
  </si>
  <si>
    <t>Registra receitas financeiras decorrentes da restituição ao concedente ou ao Tesouro Nacional, do saldo de recursos de convênios ou instrumentos congêneres realizados em fontes primárias ou financeiras de recursos, quando da conclusão, denúncia, rescisão ou extinção do convênio.</t>
  </si>
  <si>
    <t>Restituição de Benefícios Não Desembolsados</t>
  </si>
  <si>
    <t>Agrega receitas decorrentes de restituições, ao órgão concedente, de benefícios que não foram desembolsados em exercícios anteriores, ou mesmo pagos com erro ou fraude.</t>
  </si>
  <si>
    <t>Restituição de Benefícios Não Desembolsados - Principal</t>
  </si>
  <si>
    <t>Registra receitas decorrentes de restituições, ao órgão concedente, de benefícios que não foram desembolsados em exercícios anteriores, ou mesmo pagos com erro ou fraude.</t>
  </si>
  <si>
    <t>Fundo de Amparo ao Trabalhador - FAT.</t>
  </si>
  <si>
    <t>Parágrafo único do art.15 da Lei nº 7998, de 11 de janeiro de 1990;
Art. 38 da Lei nº 4.320, de 17 de março de 1964.</t>
  </si>
  <si>
    <t>Restituição de Benefícios Previdenciários</t>
  </si>
  <si>
    <t>Agrega as receitas provenientes de restituição dos benefícios previdenciários.</t>
  </si>
  <si>
    <t>Restituição de Benefícios Previdenciários - Principal</t>
  </si>
  <si>
    <t>Registra as receitas provenientes de restituição dos benefícios previdenciários.</t>
  </si>
  <si>
    <t>Arts. 154, 244 e 365 do Decreto nº 3.048, de 6 de maio de 1999.</t>
  </si>
  <si>
    <t>Restituição de Benefícios Assistenciais</t>
  </si>
  <si>
    <t>Agrega receitas provenientes de restituição dos benefícios oriundos de pagamentos de Encargos Previdenciários da União - EPU, bem como dos Benefícios de Prestação Continuada - BPC e de Renda Mensal Vitalícia - RMV, conforme a Lei nº 8.472, de 2007 e o Decreto nº 6.214, de 2007.</t>
  </si>
  <si>
    <t>Restituição de Benefícios Assistenciais - Principal</t>
  </si>
  <si>
    <t>Registra receitas provenientes de restituição dos benefícios oriundos de pagamentos de Encargos Previdenciários da União - EPU, bem como dos Benefícios de Prestação Continuada - BPC e de Renda Mensal Vitalícia - RMV, conforme a Lei nº 8.472, de 2007 e o Decreto nº 6.214, de 2007.</t>
  </si>
  <si>
    <t>Art. 21, § 2º, da Lei nº 8472, de 7 de dezembro de 1993;
Arts. 154, 195, 197, 244 e 365 do Decreto nº 3.048, de 6 de maio de 1999; e
Arts. 48, 48-A e 49, do Decreto nº 6214, de 26 de setembro de 2007.</t>
  </si>
  <si>
    <t>Agrega receitas relativas à restituição de contribuições previdenciárias complementares, como no caso de pagamentos por parte da Administração às fundações de previdência privada, relativas aos servidores que se aposentam.</t>
  </si>
  <si>
    <t>Restituição de Contribuições Previdenciárias Complementares - Principal</t>
  </si>
  <si>
    <t>Registra receitas relativas à restituição de contribuições previdenciárias complementares, como no caso de pagamentos por parte da Administração às fundações de previdência privada, relativas aos servidores que se aposentam.</t>
  </si>
  <si>
    <t>A restituição deve retornar para a unidade recolhedora/gestora  do sistema de previdência que recolheu a contribuição complementar. Por enquanto, tem sido utilizada apenas para registrar restituições de contribuições previdenciárias complementares pagas pelo BACEN à Fundação Banco Central de Previdência Privada - CENTRUS. (Então, são destinadas ao BACEN)</t>
  </si>
  <si>
    <t>Lei nº 9.650, de 27 de maio de 1998; e
Lei nº 8.112, de 11 de dezembro de 1990.</t>
  </si>
  <si>
    <t>Restituição de Despesas de Exercícios Anteriores</t>
  </si>
  <si>
    <t>Agrega o valor de receitas decorrentes de recuperação de despesas efetuadas em exercícios anteriores e canceladas no exercício corrente, provenientes do recebimento de disponibilidades referentes a devoluções de recursos pagos a maior.</t>
  </si>
  <si>
    <t>Restituição de Despesas de Exercícios Anteriores - Principal</t>
  </si>
  <si>
    <t>Arts. 38 e 39 da Lei nº 4.320, de 17 de março de 1964.</t>
  </si>
  <si>
    <t>Restituição de Despesas de Exercícios Anteriores - Multas e Juros</t>
  </si>
  <si>
    <t>Portaria Interministerial MP/MF, de 2015.</t>
  </si>
  <si>
    <t>Agrega receita decorrente do pagamento do Seguro Desemprego pago indevidamente ao segurado (beneficiário) desse serviço seja obtido por meio de fraude ou seja obtido de forma legal, mas indevida. Verificada essa ocorrência cabe à administração adotar procedimentos que visam à recuperação da importância paga indevidamente podendo, inclusive, gerar ajuizamento de ação executiva correspondente.</t>
  </si>
  <si>
    <t>Restituição de Parcelas do Seguro Desemprego Recebidas Indevidamente - Principal</t>
  </si>
  <si>
    <t>Art. 7º. da Constituição da República Federativa do Brasil.Artigos 3º, 7º e 8º, da Lei nº 7.998, de 11 de janeiro de 1990. Lei nº. 6.830, de 22 de setembro de 1980.Código Processo Civil.</t>
  </si>
  <si>
    <t>Restituição de Garantias Prestadas</t>
  </si>
  <si>
    <t>Agrega receitas decorrentes da Recuperação de Garantias Prestadas pela União em operações de crédito à exportação. Registra a receita decorrente do pagamento de prestação inadimplida que já foi objeto de indenização nas operações amparadas pelo Seguro de Crédito à Exportação, com recursos orçamentários e financeiros alocados no Fundo.</t>
  </si>
  <si>
    <t>Restituição de Garantias Prestadas - Principal</t>
  </si>
  <si>
    <t>Registra receitas decorrentes da Recuperação de Garantias Prestadas pela União em operações de crédito à exportação. Registra a receita decorrente do pagamento de prestação inadimplida que já foi objeto de indenização nas operações amparadas pelo Seguro de Crédito à Exportação, com recursos orçamentários e financeiros alocados no Fundo.</t>
  </si>
  <si>
    <t>Decreto nº 3.937, de 15 de setembro de 1997 e Lei nº 9.818, de 23 de agosto de 1999.</t>
  </si>
  <si>
    <t>Agrega as receitas decorrentes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t>
  </si>
  <si>
    <t>Restituição de Recursos de Fomento - Principal</t>
  </si>
  <si>
    <t>Registra as receitas decorrentes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t>
  </si>
  <si>
    <t>Os recursos de fomento legalmente vinculados a finalidade específica serão utilizados exclusivamente para atender ao objeto de sua vinculação. Caso não possuam vinculação legal específica, deverão ser restituídos para a mesma Fonte de Recurso que havia originariamente sido utilizada para o objeto de fomento. Caso a fonte utilizada para fomentar a atuação governamental tenha sido a Fonte 100, serão destinados ao Tesouro Nacional, como recursos ordinários.</t>
  </si>
  <si>
    <t>Art. 8o, parágrafo único, da Lei Complementar no 101, de 4 de maio de 2000;
Art. 2o, inciso VI, última parte, da Lei no 11.437, de 28 de dezembro de 2006;
Art. 61 da Medida Provisória no 2.228-1, de 6 de setembro de 2001;
Art. 6o da Medida Provisória no 2.183-56, de 24 de agosto de 2001;
Art. 12 do Decreto no 6.672, de 2 de dezembro de 2008;
Demais dispositivos legais que tratem da restituição de recursos de fomento.</t>
  </si>
  <si>
    <t>Restituição de Recursos de Fomento - Multas e Juros</t>
  </si>
  <si>
    <t>Restituição Decorrente da Não Aplicação de Incentivos Fiscais</t>
  </si>
  <si>
    <t>Agrega as receitas advindas da devolução de recursos referentes ao abatimento de Imposto de Renda concedido pela Lei Rouanet (Lei no 8.313, de 23 de dezembro de 1991), no caso de não aplicação dos referidos recursos no desenvolvimento de projetos culturais, produção de obras audiovisuais e cinematográficas brasileiras no devido prazo legal.</t>
  </si>
  <si>
    <t>Restituição Decorrente da Não Aplicação de Incentivos Fiscais Relativos à Lei Rouanet</t>
  </si>
  <si>
    <t>Restituição Decorrente da Não Aplicação de Incentivos Fiscais Relativos à Lei Rouanet - Principal</t>
  </si>
  <si>
    <t>Registra as receitas advindas da devolução de recursos referentes ao abatimento de Imposto de Renda concedido pela Lei Rouanet (Lei no 8.313, de 23 de dezembro de 1991), no caso de não aplicação dos referidos recursos no desenvolvimento de projetos culturais, produção de obras audiovisuais e cinematográficas brasileiras no devido prazo legal.</t>
  </si>
  <si>
    <t>Destina-se à aplicação em projetos culturais no âmbito do Ministério da Cultura.</t>
  </si>
  <si>
    <t>Lei no 11.437, de 28 de dezembro de 2006;
Art. 61 da Medida Provisória no 2.228-1, de 6 de setembro de 2001;
Lei no 10.454, de 13 de maio de 2002;
Lei no 8.313, de 23 de dezembro de 1991, arts. 4o e 5o, inciso VI;
Lei no 7.505, de 2 de julho de 1986; e
Decreto no 5.761, de 27 de abril de 2006.</t>
  </si>
  <si>
    <t>Restituição Decorrente da Não Aplicação de Incentivos Fiscais Relativos à Lei do Audiovisual</t>
  </si>
  <si>
    <t>Agrega as receitas advindas da devolução de recursos referentes ao abatimento de Imposto de Renda concedido pela Lei do Audiovisual (Lei no 8.685, de 20 de julho de 1993), no caso de não aplicação dos referidos recursos no desenvolvimento de projetos culturais, produção de obras audiovisuais e cinematográficas brasileiras no devido prazo legal.</t>
  </si>
  <si>
    <t>Restituição Decorrente da Não Aplicação de Incentivos Fiscais Relativos à Lei do Audiovisual - Principal</t>
  </si>
  <si>
    <t>Registra as receitas advindas da devolução de recursos referentes ao abatimento de Imposto de Renda concedido pela Lei do Audiovisual (Lei no 8.685, de 20 de julho de 1993), no caso de não aplicação dos referidos recursos no desenvolvimento de projetos culturais, produção de obras audiovisuais e cinematográficas brasileiras no devido prazo legal.</t>
  </si>
  <si>
    <t>Ao Fundo Setorial do Audiovisual, para aplicação em projetos culturais e de fomento à produção, distribuição e exibição de obras cinematográficas e videofonográficas de produção independente.</t>
  </si>
  <si>
    <t>Lei no 11.437, de 28 de dezembro de 2006;
Art. 61 da Medida Provisória no 2.228-1, de 6 de setembro de 2001;
Lei no 10.454, de 13 de maio de 2002;
Lei no 8.685, de 20 de julho de 1993, art. 5o;
Lei no 7.505, de 2 de julho de 1986; e
Decreto no 6.304, de 12 de dezembro de 2007.</t>
  </si>
  <si>
    <t>Restituição Decorrente da Não Aplicação de Incentivos Fiscais Relativos à Lei do Audiovisual - Dívida Ativa</t>
  </si>
  <si>
    <t>Restituição Decorrente da Não Aplicação de Incentivos Fiscais Relativos à Lei do Audiovisual - Dívida Ativa - Multas e Juros</t>
  </si>
  <si>
    <t>Restituição Decorrente da Aplicação Irregular de Recursos Eleitorais</t>
  </si>
  <si>
    <t>Agrega a devolução de recursos pelos partidos políticos, candidatos e comitês financeiros, oriundos do exame das prestações de contas de campanhas eleitorais e partidárias consideradas irregulares por falta de comprovação da aplicação dos recursos recebidos do Fundo Partidário.</t>
  </si>
  <si>
    <t>Restituição Decorrente da Aplicação Irregular de Recursos Eleitorais - Principal</t>
  </si>
  <si>
    <t>Registra a devolução de recursos pelos partidos políticos, candidatos e comitês financeiros, oriundos do exame das prestações de contas de campanhas eleitorais e partidárias consideradas irregulares por falta de comprovação da aplicação dos recursos recebidos do Fundo Partidário.</t>
  </si>
  <si>
    <t>Lei nº 9.096/1995, art. 30 e seguintes;
Lei nº 9.504/1997, art. 30, 30-A e 105;
Resolução TSE nº 21.841, de 22.6.2004, art. 34;
Resolução TSE nº 23.432, de 30.12.2014, art. 62, I, b e §§1º e 2º, e;
Resolução TSE nº 23.406, de 27.2.2014, art. 57, parágrafo único.</t>
  </si>
  <si>
    <t>Restituição Decorrente da Aplicação Irregular de Recursos Eleitorais - Multas e Juros</t>
  </si>
  <si>
    <t>Restituição Decorrente da Aplicação Irregular de Recursos Eleitorais - Dívida Ativa</t>
  </si>
  <si>
    <t>Restituição Decorrente da Aplicação Irregular de Recursos Eleitorais - Dívida Ativa - Multas e Juros</t>
  </si>
  <si>
    <t>Agrega receitas decorrentes de restituições não classificadas nos itens anteriores.</t>
  </si>
  <si>
    <t>Outras Restituições - Principal</t>
  </si>
  <si>
    <t>Registra receitas decorrentes de restituições não classificadas nos itens anteriores.</t>
  </si>
  <si>
    <t>Art. 21, § 2º, da Lei nº 8472, de 7 de dezembro de 1993;
Arts. 154, 195, 197, 244 e 365 do Decreto nº 3.048, de 6 de maio de 1999; e
Arts. 48, 48-A e 49, do Decreto nº 6214, de 26 de setembro de 2007.
Decreto nº 3.964, de 10 de outubro de 2001, art. 2º  e Lei nº 8.080, de 1990, § 4º, art. 33, em decorrências de auditorias.</t>
  </si>
  <si>
    <t>Outras Restituições - Multas e Juros</t>
  </si>
  <si>
    <t>Ressarcimentos</t>
  </si>
  <si>
    <t>Agrega recursos referentes a ressarcimentos recebidos pelo ente público.</t>
  </si>
  <si>
    <t>Ressarcimento por Operadoras de Seguros Privados de Assistência a Saúde</t>
  </si>
  <si>
    <t>Agrega receitas de ressarcimentos por operadoras de seguros privados de assistência à saúde.</t>
  </si>
  <si>
    <t>Ressarcimento por Operadoras de Seguros Privados de Assistência a Saúde - Principal</t>
  </si>
  <si>
    <t>Registra receitas de ressarcimentos por operadoras de seguros privados de assistência à saúde.</t>
  </si>
  <si>
    <t>Fundo Nacional de Saúde - FNS.</t>
  </si>
  <si>
    <t>Lei no 9656, de 3 de junho de 1998;Medida Provisória no 2.177, de 24 de agosto de 2001, e alterações; eResolução - RDC no 18, de 30 de março de2000.</t>
  </si>
  <si>
    <t>Ressarcimento por Operadoras de Seguros Privados de Assistência a Saúde - Dívida Ativa</t>
  </si>
  <si>
    <t>Ressarcimento de Custos</t>
  </si>
  <si>
    <t>Agrega receitas oriundas do ressarcimento de custos</t>
  </si>
  <si>
    <t>Ressarcimento de Custos - Principal</t>
  </si>
  <si>
    <t>Registra a receita oriunda do ressarcimento de custos, tais como: 
i) ressarcimento de honorários técnico-periciais ao Tribunal que julgou a causa. Esses honorários são pagos ao técnico com a verba orçamentária do Tribunal e, depois, ressarcidos ao Tribunal pela parte perdedora (seja o perdedor pessoa física, pessoa jurídica de direito público ou pessoa jurídica de direito privado);
ii) ressarcimento das despesas do porte de remessa e retorno dos autos, recolhidas mediante documento de arrecadação, de conformidade com instruções e tabela expedidas pelo Supremo Tribunal Federal e pelo Superior Tribunal de Justiça. (Lei no 8.038, de 28 de maio  de 1990, art. 41-B; acrescido pelo art. 3o da Lei no 9.756, de 17 de dezembro de 1998);
iii) ressarcimento de custos de disponibilização de medicamentos;
iv) entre outros.</t>
  </si>
  <si>
    <t>Leis que determinem o ressarcimento de custos, como: Art. 12 da Lei nº 10.259, de 12 de julho de 2001; Lei nº 8.038, de 28 de maio de 119, art. 41-B,A CRESCIDO PELO ART. 3º DA Lei nº 9.756, de 17 de dezembro de 1998. STF E STJ;Lei nº 10.858, de 13 de abril de 2004</t>
  </si>
  <si>
    <t>Reversão de Garantias</t>
  </si>
  <si>
    <t>Agrega as receitas relativas à incorporação de valores perdidos em favor da União, quando nos casos de reversão de depósito de garantias, ou outros assemelhados, nos casos relacionados a contratos administrativos.</t>
  </si>
  <si>
    <t>Reversão de Garantias - Principal</t>
  </si>
  <si>
    <t>Nas contratações de obras, serviços e compras, os recursos reverterão ao órgão contratante (FTE 50); nos demais casos, ao Tesouro Nacional (FTE 00)</t>
  </si>
  <si>
    <t>Art. 56 da Lei nº 8.666, de 21 de junho de 1993;
Arts. 1º e 7º do Decreto-Lei nº 1.737, de dezembro de 1979.</t>
  </si>
  <si>
    <t>Ressarcimento ao Regime Geral de Previdência Social - RGPS</t>
  </si>
  <si>
    <t>Agrega os recursos decorrentes do ressarcimento de ações regressivas oriundas da relação de trabalho.</t>
  </si>
  <si>
    <t>Ressarcimento ao Regime Geral de Previdência Social - RGPS - Principal</t>
  </si>
  <si>
    <t>Lei nº 8.213, de 24 de julho de 1991, arts. 120 e 121; e Constituição Federal de 1988, art. 114, VI.</t>
  </si>
  <si>
    <t>Ressarcimento ao Regime Geral de Previdência Social - RGPS - Multas e Juros</t>
  </si>
  <si>
    <t>Outros Ressarcimentos</t>
  </si>
  <si>
    <t>Agrega receitas oriundas de ressarcimentos não previstos nos itens anteriores</t>
  </si>
  <si>
    <t>Outros Ressarcimentos - Principal</t>
  </si>
  <si>
    <t>Registra receitas oriundas de ressarcimentos não previstos nos itens anteriores, como, por exemplo, ressarcimento das despesas havidas com a deportação do estrangeiro do território nacional havidas pelo Tesouro Nacional.</t>
  </si>
  <si>
    <t>Qualquer dispositivo legal que determine ressarcimentos não previstos nos itens anteriores, como, por exemplo, o art. 64 da Lei nº 6.815, de 19 de agosto de 1980.</t>
  </si>
  <si>
    <t>Outros Ressarcimentos - Dívida Ativa</t>
  </si>
  <si>
    <t>Bens, Direitos e Valores Incorporados ao Patrimônio Público</t>
  </si>
  <si>
    <t>Agrega receitas oriundas de bens, direitos e valores Incorporados ao patrimônio público.</t>
  </si>
  <si>
    <t>Bens, Direitos e Valores Perdidos em Favor do Poder Público</t>
  </si>
  <si>
    <t>Agrega as receitas relativas à alienação de bens, direitos e valores, objeto da pena de perdimento em favor da União.</t>
  </si>
  <si>
    <t>Agrega as receitas relativas à alienação de bens, direitos e valores perdidos em favor da União.</t>
  </si>
  <si>
    <t>Bens, Direitos e Valores Perdidos em Favor do Poder Público - Principal</t>
  </si>
  <si>
    <t>Registra receitas decorrentes de bens, direitos e valores incorporados ao patrimônio público. Essa incorporação pode decorrer, por exemplo, de alienações em favor da União, de processos judiciais ou administrativos objeto da pena de perdimento em favor da União, de recuperação/repatriação de bens, direitos e valores ou de outros atos/fatos que acarretem acréscimo patrimonial para o ente público.</t>
  </si>
  <si>
    <t xml:space="preserve">- No caso dos crimes previstos pela Lei nº 9.613, de 1998, para a União ou para os Estados (apenas no caso de competência da Justiça Estadual); sendo assegurada, na forma do regulamento, a utilização pelos órgãos encarregados da prevenção, do combate, da ação penal e do julgamento dos crimes previstos na Lei;
- No caso dos crimes previstos pelo Código Penal, Decreto-Lei nº 2.848, de 1940, em favor do Fundo Penitenciário Nacional - FUNPEN; ou 
- Conforme dispuser a legislação especial ou a sentença judicial.
</t>
  </si>
  <si>
    <t>- Art. 45, § 3º, do Código Penal, Decreto-Lei nº 2.848, de 1940;
- Lei nº 9.605, de 12 de fevereiro de 1998;
- Art. 7º, § 1º, da Lei nº 9.613, de 3 de março de 1998;
- Arts 134 a 138 do Decreto nº 6.514, de 22 de julho de 2008;
- Demais dispositivos da legislação especial.</t>
  </si>
  <si>
    <t>Alienação de Bens Apreendidos</t>
  </si>
  <si>
    <t>Agrega receitas oriundas de bens apreendidos pelos órgãos fiscalizadores.</t>
  </si>
  <si>
    <t>Alienação de Bens e Mercadorias Apreendidos</t>
  </si>
  <si>
    <t>Agrega receitas de leilão de mercadorias apreendidas pelos órgãos fiscalizadores, objeto de perdimento em favor da União, Estado ou Município.</t>
  </si>
  <si>
    <t>Alienação de Bens e Mercadorias Apreendidos - Principal</t>
  </si>
  <si>
    <t>Registra receitas de leilão de mercadorias apreendidas pelos órgãos fiscalizadores, objeto de perdimento em favor da União, Estado ou Município.</t>
  </si>
  <si>
    <t>Art. 1º do Decreto-Lei nº 2.411, de 21 de janeiro de 1988.40% Fundo Nacional de Assistência Social - FNAS ( art. 27, inciso VII, da lei nº 8.212/1991).
SE ARRECADADO NA FONTE 39 =&gt; (60% FUNDAF e 40% FNAS);
SE ARRECADADO NA FONTE 50 =&gt; (100% UO arrecadadora)</t>
  </si>
  <si>
    <t>Arts. 23 a 32 do Decreto-Lei no 1.455, de 7 de abril de 1976;art. 59 da Lei no 10.637, de 30 de dezembro de 2002;arts. 104 e 105 do Decreto-Lei no 37, de 18 de novembro de 1966;art. 1o do Decreto-Lei no 2.411, de 21 de janeiro de 1988;art. 83, inciso II da Lei no 7.450 de 23 de dezembro de 1985; eart. 27 da Lei no 8.212, de 24 de julho de 1991.
Lei no 7.805, de 20 de julho de 1989;Decreto no 98.830, de 15 de janeiro de 1990; eLei no 8.212, de 1991, art. 27, inciso VII.</t>
  </si>
  <si>
    <t>Alienação de Bens e Mercadorias Apreendidos - Multas e Juros</t>
  </si>
  <si>
    <t>Alienação de Bens e Mercadorias Associados ao Tráfico Ilícito de Entorpecentes e Drogas Afins</t>
  </si>
  <si>
    <t>Agrega receitas provenientes da alienação de bens e valores que tenham sido objeto de perdimento em favor da União, associados ao tráfico ilícito de entorpecentes e drogas afins, inclusive as glebas de qualquer região do país onde forem localizadas culturas ilegais de plantas psicotrópicas.</t>
  </si>
  <si>
    <t>Alienação de Bens e Mercadorias Associados ao Tráfico Ilícito de Entorpecentes e Drogas Afins - Principal</t>
  </si>
  <si>
    <t>Registra receitas provenientes da alienação de bens e valores que tenham sido objeto de perdimento em favor da União, associados ao tráfico ilícito de entorpecentes e drogas afins, inclusive as glebas de qualquer região do país onde forem localizadas culturas ilegais de plantas psicotrópicas.</t>
  </si>
  <si>
    <t>50% para o Fundo Nacional Antidrogas - FUNAD (recolhimento efetuado  por meio de GRU).
50% para a Seguridade Social, conforme inciso VI do art. 27, da Lei 8.212/1991 e parágrafo único do art. 243 da CF.</t>
  </si>
  <si>
    <t>Constituição Federal, Art. 243, Parágrafo Único;Lei no 8.212, de 24 de julho de 1991;Lei no 9.613, de 03 de março de 1998 (Art 7o);Lei no 10.357, de 27 de dezembro de 2001;Lei no 11.343, de 23 de agosto de 2006.·        Natureza de Receita criada pela Portaria SOF nº 28, de 13 de setembro de 2006.</t>
  </si>
  <si>
    <t>Depósitos Abandonados (Dinheiro e/ou Objetos de Valor)</t>
  </si>
  <si>
    <t>Agrega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</si>
  <si>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Depósitos Abandonados (Dinheiro e/ou Objetos de Valor) - Principal</t>
  </si>
  <si>
    <t>Registra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</si>
  <si>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Destinam-se à unidade gestora dos respectivos recursos, no caso de arrecadação por parte de entidades da Administração Direta, ou ao Tesouro Nacional, nos demais casos.</t>
  </si>
  <si>
    <t>Lei nº 2.313, de 3 de setembro de 1954; e
Decreto nº 40.395, de 21 de novembro de 1956.</t>
  </si>
  <si>
    <t>Prêmios Prescritos de Concursos de Prognósticos</t>
  </si>
  <si>
    <t>Agrega receitas decorrentes de prêmios de concursos de prognósticos não procurados pelos contemplados dentro de prazo de prescrição.</t>
  </si>
  <si>
    <t>Prêmios Prescritos de Concursos de Prognósticos - Principal</t>
  </si>
  <si>
    <t>Registra receitas decorrentes de prêmios de concursos de prognósticos não procurados pelos contemplados dentro de prazo de prescrição.</t>
  </si>
  <si>
    <t>Fundo de Financiamento ao Estudante do Ensino Superior - FIES.</t>
  </si>
  <si>
    <t>Lei nº 10.260, de 12 de julho de 2001, art. 2º, inciso II.</t>
  </si>
  <si>
    <t>Prêmios Prescritos de Concursos de Prognósticos - Multas e Juros</t>
  </si>
  <si>
    <t>Prêmios Prescritos de Concursos de Prognósticos - Dívida Ativa</t>
  </si>
  <si>
    <t>Prêmios Prescritos de Concursos de Prognósticos - Dívida Ativa - Multas e Juros</t>
  </si>
  <si>
    <t>Demais Receitas Correntes</t>
  </si>
  <si>
    <t>Agrega receitas auferidas pela União não abarcadas pelos itens anteriores</t>
  </si>
  <si>
    <t>Aportes Periódicos para Amortização de Déficit Atuarial do RPPS</t>
  </si>
  <si>
    <t>Agrega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</si>
  <si>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Aportes Periódicos para Amortização de Déficit Atuarial do RPPS - Principal</t>
  </si>
  <si>
    <t>Registra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</si>
  <si>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Emenda Constitucional nº 41, de 19 de dezembro de 2003;
Lei nº 8.112, de 11 de dezembro de 1990;
Lei nº 9.717, de 27 de novembro de 1998; e
Lei nº 10.887, de 18 de junho de 2004.</t>
  </si>
  <si>
    <t>Aportes Periódicos para Compensações ao RGPS</t>
  </si>
  <si>
    <t>Agrega as receitas relativas à compensação devida pela União ao Fundo do Regime Geral da Previdência Social pela renúncia previdenciária decorrente da desoneração da folha de pagamentos.</t>
  </si>
  <si>
    <t>Aportes Periódicos para Compensações ao RGPS - Principal</t>
  </si>
  <si>
    <t>Arts. 7o a 9o da Lei no 12.546, de 2011.</t>
  </si>
  <si>
    <t>Agrega as receitas relativas a compensações financeiras entre o Regime Geral e os Regimes Próprios de Previdência dos Servidores.</t>
  </si>
  <si>
    <t>Compensações Financeiras entre o Regime Geral e os Regimes Próprios de Previdência dos Servidores - Principal</t>
  </si>
  <si>
    <t>Registra as receitas relativas a compensações financeiras entre o Regime Geral e os Regimes Próprios de Previdência dos Servidores.</t>
  </si>
  <si>
    <t>A depender do fluxo da compensação, o destino dos recursos poderá ser o Regime Próprio do Servidor Público - RPPS ou o Regime Geral de Previdência Social - RGPS.</t>
  </si>
  <si>
    <t>Art. 40, da Constituição Federal;Lei no 9.796, de 5 de maio de 1999; Lei no 9.783, de 28 de janeiro de 1999;Decreto no 3.112, de 6 de julho de 1999; eDecreto no 3.217 de 22 de outubro de 1999.</t>
  </si>
  <si>
    <t>Compensações Financeiras entre o Regime Geral e os Regimes Próprios de Previdência dos Servidores - Multas e Juros</t>
  </si>
  <si>
    <t>Compensações Financeiras entre o Regime Geral e os Regimes Próprios de Previdência dos Servidores - Dívida Ativa</t>
  </si>
  <si>
    <t>Compensações Financeiras entre o Regime Geral e os Regimes Próprios de Previdência dos Servidores - Dívida Ativa - Multas e Juros</t>
  </si>
  <si>
    <t>Contribuição ao Montepio Civil</t>
  </si>
  <si>
    <t>Agrega receitas remanescentes de recursos da contribuição de servidores federais anteriormente habilitados a aderir ao Montepio Civil da União (instituto não recepcionado pela Constituição Federal de 1988) para pagamento de pensão a seus dependentes.
Eram habilitados para solicitar adesão ao Montepio Civil da União os Ministros do Supremo Tribunal Federal, do Tribunal Federal de Recursos, do Tribunal Superior do Trabalho e do Tribunal de Contas da União; os Juízes dos Tribunais Regionais do Trabalho, os Juízes-Presidentes de Juntas de Conciliação e Julgamento e os Juízes do Trabalho-Substitutos; os Juízes Federais; os Desembargadores do Tribunal de Justiça do Distrito Federal e os Juízes de Direito do Distrito Federal; os Desembargadores do Tribunal de Justiça do Estado do Rio de Janeiro e os Juízes de Direito, no mesmo Estado, ambos de investidura federal; e o Procurador-Geral do Tribunal de Contas da União.
A alíquota da contribuição é de 4%, incidente sobre os vencimentos e acréscimos percebidos mensalmente pelo contribuinte.
Segundo o Parecer AGU/AG-01/2012, da Advocacia Geral da União, o montepio detém natureza de previdência complementar, ainda que ajustado como um contrato ou como uma poupança; por isso, na essência, deve ser tratado num contexto de relações de natureza previdenciária.</t>
  </si>
  <si>
    <t>Contribuição ao Montepio Civil - Principal</t>
  </si>
  <si>
    <t>Registra receitas remanescentes de recursos da contribuição de servidores federais anteriormente habilitados a aderir ao Montepio Civil da União (instituto não recepcionado pela Constituição Federal de 1988) para pagamento de pensão a seus dependentes.
Eram habilitados para solicitar adesão ao Montepio Civil da União os Ministros do Supremo Tribunal Federal, do Tribunal Federal de Recursos, do Tribunal Superior do Trabalho e do Tribunal de Contas da União; os Juízes dos Tribunais Regionais do Trabalho, os Juízes-Presidentes de Juntas de Conciliação e Julgamento e os Juízes do Trabalho-Substitutos; os Juízes Federais; os Desembargadores do Tribunal de Justiça do Distrito Federal e os Juízes de Direito do Distrito Federal; os Desembargadores do Tribunal de Justiça do Estado do Rio de Janeiro e os Juízes de Direito, no mesmo Estado, ambos de investidura federal; e o Procurador-Geral do Tribunal de Contas da União.
A alíquota da contribuição é de 4%, incidente sobre os vencimentos e acréscimos percebidos mensalmente pelo contribuinte.
Segundo o Parecer AGU/AG-01/2012, da Advocacia Geral da União, o montepio detém natureza de previdência complementar, ainda que ajustado como um contrato ou como uma poupança; por isso, na essência, deve ser tratado num contexto de relações de natureza previdenciária.</t>
  </si>
  <si>
    <t>Pagamento de pensão aos dependentes do contribuinte falecido</t>
  </si>
  <si>
    <t>Decreto-Lei nº 9.595, de 16 de agosto de 1946;
Lei nº 3.058, de 22 de dezembro de 1956;
Lei nº 4.477, de 12 de novembro de 1964;
Lei nº 4.493, de 24 de novembro de 1964; 
Art. 53 da Lei nº 5.010, de 30 de maio de 1966; e
Lei nº 6.554, de 21 de agosto de 1978.</t>
  </si>
  <si>
    <t>Barreiras Técnicas ao Comércio Exterior</t>
  </si>
  <si>
    <t>Agrega receita decorrente da realização de leilão de cotas de importação, medida de salvaguarda destinada a proteger a produção nacional, por meio da imposição de quotas quantitativas definidas em leilão.</t>
  </si>
  <si>
    <t>Barreiras Técnicas ao Comércio Exterior - Principal</t>
  </si>
  <si>
    <t>Registra as receitas decorrentes da realização de leilão de cotas de importação, medida de salvaguarda destinada a proteger a produção nacional, por meio da imposição de quotas quantitativas definidas em leilão.</t>
  </si>
  <si>
    <t>Ministério do Desenvolvimento, Indústria e Comércio Exterior.</t>
  </si>
  <si>
    <t>Lei no 9.019, de 30 de março de 1995, e suas alterações.
Medida Provisória no 2.158, de 24 de agosto de 2001; e
Lei no 10.833, de 29 de dezembro de 2003.
Decreto no 1.488, de 11 de maio de 1995 (Art. 8o, Inciso II); com as alterações do Decreto nº 1.936, de 20 de junho de 1996.</t>
  </si>
  <si>
    <t>Barreiras Técnicas ao Comércio Exterior - Multas e Juros</t>
  </si>
  <si>
    <t>Contrapartida de Subvenções ou Subsídios</t>
  </si>
  <si>
    <t>Agrega receitas decorrentes de contrapartida por parte de beneficiários de programas de concessão de subvenções ou subsídios.</t>
  </si>
  <si>
    <t>Contrapartida de Subvenções ou Subsídios - Principal</t>
  </si>
  <si>
    <t>Registra receitas decorrentes de contrapartida por parte de beneficiários de programas de concessão de subvenções ou subsídios.</t>
  </si>
  <si>
    <t>Lei nº 11.977, de 7 de julho de 2009;
Arts. 14, 15, 17 e 18 do Decreto nº 7.499, de 16 de junho de 2011;
Anexo I, item 5, da Portaria Interministerial nº 229, de 28 de maio de 2012; ou
Legislação específica a respeito de outros programas de concessão de subvenções ou subsídios governamentais.</t>
  </si>
  <si>
    <t>Agrega recursos destinados a cumprir as finalidades legais do Fundo Social, mediante aplicação em programas e projetos voltados ao desenvolvimento social e regional, combate à pobreza e ao desenvolvimento da educação, da cultura, do esporte, da saúde pública, da ciência e tecnologia, do meio ambiente e de mitigação e adaptação às mudanças climáticas, de acordo com o art. 47 da Lei nº 12.351, de 22 de dezembro de 2010.</t>
  </si>
  <si>
    <t>Disponibilidades de Recursos do Fundo Social - Principal</t>
  </si>
  <si>
    <t>Programas e projetos voltados ao desenvolvimento social e regional, combate à pobreza e ao desenvolvimento da educação, da cultura, do esporte, da saúde pública, da ciência e tecnologia, do meio ambiente e de mitigação e adaptação às mudanças climáticas, de acordo com o art. 47 da Lei nº 12.351, de 22 de dezembro de 2010.</t>
  </si>
  <si>
    <t>Arts. 47 a 60 da Lei nº 12.351, de 22 de dezembro de 2010.</t>
  </si>
  <si>
    <t>Prêmio do Seguro Obrigatório de Danos Pessoais causados por Veículos Automotores de Via Terrestre - DPVAT</t>
  </si>
  <si>
    <t>Agrega as receitas provenientes do Seguro Obrigatório de Danos Pessoais Causados por Veículos Automotores de Via Terrestre - DPVAT. As companhias seguradoras que mantêm o seguro obrigatório de danos pessoais causados por veículos automotores de vias terrestres deverão repassar à Seguridade Social 50% (cinquenta por cento) do valor total do prêmio. Os outros 50% permanecem com as companhias seguradoras, não constituindo receita pública.</t>
  </si>
  <si>
    <t>Prêmio do Seguro Obrigatório de Danos Pessoais causados por Veículos Automotores de Via Terrestre - DPVAT - Principal</t>
  </si>
  <si>
    <t>Registra a receita proveniente do Seguro Obrigatório de Danos Pessoais Causados por Veículos Automotores de Via Terrestre - DPVAT. As companhias seguradoras que mantêm o seguro obrigatório de danos pessoais causados por veículos automotores de vias terrestres deverão repassar à Seguridade Social 50% (cinquenta por cento) do valor total do prêmio. Os outros 50% permanecem com as companhias seguradoras, não constituindo receita pública.</t>
  </si>
  <si>
    <t>90% são creditados diretamente em benefício do Fundo Nacional de Saúde, para custeio da assistência médico-hospitalar dos segurados vitimados em acidente de trânsito, nos termos do parágrafo único do art. 27 da Lei no 8.212, de 1991, e 10% em favor do Departamento Nacional de Trânsito (integrante do Ministério das Cidades), para aplicação exclusiva em programas destinados à prevenção de acidentes de trânsito, nos termos do parágrafo único do art. 78 da Lei no 9.503, de 1997.</t>
  </si>
  <si>
    <t>Parágrafo único do art. 78 da Lei no 9.503, de 23 de setembro de 1997; e parágrafo único do art. 27 da Lei no 8.212, de 24 de julho de 1991.</t>
  </si>
  <si>
    <t>Prestação de Contas Eleitorais</t>
  </si>
  <si>
    <t>Agrega recursos, em dinheiro ou estimáveis em dinheiro - inclusive na forma de publicidade de qualquer espécie - recebidos por partido político, comitê financeiro ou candidato. Abrange, também, o recolhimento de valores apurados como sobras de campanha plebiscitária.</t>
  </si>
  <si>
    <t>Prestação de Contas Eleitorais - Principal</t>
  </si>
  <si>
    <t>Registra recursos, em dinheiro ou estimáveis em dinheiro - inclusive na forma de publicidade de qualquer espécie - recebidos por partido político, comitê financeiro ou candidato. Abrange, também, o recolhimento de valores apurados como sobras de campanha plebiscitária.</t>
  </si>
  <si>
    <t>Lei nº 9.096, de 19 de setembro de 1995, art. 38;
Lei nº 9.504, de 30 de setembro de 2007;
Art. 24 da Resolução TSE nº 23.217, de 2 de março de 2010; e
Art. 13 da Resolução TSE nº 23.348, de 18 de agosto de 2011.</t>
  </si>
  <si>
    <t>Reserva Global de Reversão</t>
  </si>
  <si>
    <t>Agrega as receitas de quota anual de reversão, que tem como finalidade prover recursos para reversão, encampação, expansão e melhoria dos serviços públicos energia elétrica. A quota é fixada em 2,5% e incide sobre os investimentos dos concessionários do serviço público de energia elétrica, observado o limite de 3% da receita anual do concessionário.</t>
  </si>
  <si>
    <t>Reserva Global de Reversão - Principal</t>
  </si>
  <si>
    <t>Registra a receita de quota anual de reversão, que tem como finalidade prover recursos para reversão, encampação, expansão e melhoria dos serviços públicos energia elétrica. A quota é fixada em 2,5% e incide sobre os investimentos dos concessionários do serviço público de energia elétrica, observado o limite de 3% da receita anual do concessionário.</t>
  </si>
  <si>
    <t>Art. 4o , § 6o, da Lei no 5.655, de 20 de maio de 1971;
Art. 9o da Lei no 8.631, de 4 de março de 1993; e
Decreto no 774, de 18 de março de 1993.</t>
  </si>
  <si>
    <t>Variação Cambial</t>
  </si>
  <si>
    <t>Agrega o valor total da receita financeira relativa às diferenças, para maior, de câmbio ocorridas em depósitos bancários ou transferências de recursos financeiros em moeda estrangeira.</t>
  </si>
  <si>
    <t>Variação Cambial - Principal</t>
  </si>
  <si>
    <t>Registra o valor total da receita financeira relativa às diferenças, para maior, de câmbio ocorridas em depósitos bancários ou transferências de recursos financeiros em moeda estrangeira.</t>
  </si>
  <si>
    <t>Encargos Financeiros da União - EFU (Recursos sob supervisão do Ministério da Fazenda - MF)</t>
  </si>
  <si>
    <t>Art. 9º da Lei nº 9.718, de 27 de novembro de 1998.</t>
  </si>
  <si>
    <t>Agrega as receitas relativas a encargos legais pela inscrição em Dívida Ativa e as receitas de ônus de sucumbência.</t>
  </si>
  <si>
    <t>Agrega as receitas correspondentes aos encargos legais exigidos na ato da inscrição de créditos em dívida ativa da União, bem como nas hipóteses de cobrança judicial do executado, a serem recolhidas como renda da União.</t>
  </si>
  <si>
    <t>Encargos Legais pela Inscrição em Dívida Ativa - Principal</t>
  </si>
  <si>
    <t>Registra as receitas correspondentes aos encargos legais exigidos no ato da inscrição de créditos em dívida ativa da União, bem como nas hipóteses de cobrança judicial do executado, a serem recolhidas como renda da União.</t>
  </si>
  <si>
    <t>Fundo Especial de Desenvolvimento e Aperfeiçoamento das Atividades de Fiscalização - FUNDAF.</t>
  </si>
  <si>
    <t>Ônus de Sucumbência</t>
  </si>
  <si>
    <t>Agrega as receitas provenientes de sentença judicial que condena o vencido a pagar honorários advocatícios de sucumbência, no caso dos advogados públicos, nos termos do art. 85, caput e § 19, do Código de Processo Civil, Lei nº 13.105, de 16 de março de 2015.</t>
  </si>
  <si>
    <t>Ônus de Sucumbência - Principal</t>
  </si>
  <si>
    <t>Registra as receitas recolhidas pela parte vencida a título de pagamento de despesas nos processos em que a União figura como parte vencedora.</t>
  </si>
  <si>
    <t>Custeio das despesas processuais incorridas pela União.</t>
  </si>
  <si>
    <t>Arts. 82 a 97 do Código de Processo Civil, Lei nº 13.105, de 16 de março de 2015.</t>
  </si>
  <si>
    <t>Agrega receitas que não se enquadram nos itens anteriores.</t>
  </si>
  <si>
    <t>Agrega receitas primárias que não se enquadram nos itens anteriores.</t>
  </si>
  <si>
    <t>Outras Receitas - Primárias - Principal</t>
  </si>
  <si>
    <t>Registra receitas primárias que não se enquadram nos itens anteriores.</t>
  </si>
  <si>
    <t>Art. 11, §§ 1º e 4º, da Lei nº 4.320, de 17 de março de 1964; 
Parágrafo único do art. 8º da Lei Complementar nº 101, de 4 de maio de 2000 -  Lei de Responsabilidade Fiscal - LRF.</t>
  </si>
  <si>
    <t>Outras Receitas - Primárias - Multas e Juros</t>
  </si>
  <si>
    <t>Outras Receitas - Primárias - Dívida Ativa</t>
  </si>
  <si>
    <t>Outras Receitas - Primárias - Dívida Ativa - Multas e Juros</t>
  </si>
  <si>
    <t>Agrega receitas financeiras que não se enquadram nos itens anteriores.</t>
  </si>
  <si>
    <t>Outras Receitas - Financeiras - Principal</t>
  </si>
  <si>
    <t>Registra receitas financeiras que não se enquadram nos itens anteriores.</t>
  </si>
  <si>
    <t>Outras Receitas - Financeiras - Multas e Juros</t>
  </si>
  <si>
    <t>Agrega as receitas de capital, que são as provenientes da realização de recursos financeiros oriundos de constituição de dívidas; da conversão, em espécie, de bens e direitos; além dos recursos recebidos de outras pessoas de direito público ou privado, destinados a atender despesas classificáveis em despesas de capital.</t>
  </si>
  <si>
    <t>Agrega as operações de crédito, que são compromissos financeiros assumidos em razão de mútuo, abertura de crédito, emissão e aceite de título, aquisição financiada de bens, recebimento antecipado de valores provenientes da venda a termo de bens e serviços, arrendamento mercantil e outras operações assemelhadas, inclusive com o uso de derivativos financeiros. Equipara-se, ainda, à operação de crédito, a assunção, o reconhecimento ou a confissão de dívidas pelo ente da Federação.</t>
  </si>
  <si>
    <t>Operações de Crédito - Mercado Interno</t>
  </si>
  <si>
    <t>Agrega as operações de crédito internas, que compreendem os recursos decorrentes da colocação no mercado interno de títulos públicos, financiamentos ou empréstimos obtidos no país junto a entidades estatais ou particulares.</t>
  </si>
  <si>
    <t>Títulos de Responsabilidade do Tesouro Nacional - Mercado Interno</t>
  </si>
  <si>
    <t>Agrega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</si>
  <si>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Agrega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excetuados aqueles destinados ao refinanciamento da dívida pública federal.</t>
  </si>
  <si>
    <t>Títulos de Responsabilidade do Tesouro Nacional - Mercado Interno - Principal</t>
  </si>
  <si>
    <t>Registra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excetuados aqueles destinados ao refinanciamento da dívida pública federal.</t>
  </si>
  <si>
    <t>Os recursos provenientes dessas operações de crédito serão vinculados à despesa que fundamentou sua instituição.</t>
  </si>
  <si>
    <t>Lei Complementar no 101, de 4 de maio de 2000;Lei no 10.179, de 6 de fevereiro de 2001; eDecreto no 3.859, de 4 de julho de 2001</t>
  </si>
  <si>
    <t>Títulos de Responsabilidade do Tesouro Nacional - Refinanciamento da Dívida Pública Federal no Mercado Interno</t>
  </si>
  <si>
    <t>Agrega os recursos provenientes da colocação, no mercado interno, de títulos de responsabilidade do Tesouro Nacional, conforme autorizado na Lei nº 10.179, de 6 de fevereiro de 2001, e com as características definidas no Decreto nº 3.859, de 4 de julho de 2001, destinados ao refinanciamento da dívida pública mobiliária. A Lei Complementar nº 101, de 4 de maio de 2000, Lei de Responsabilidade Fiscal - LRF, define o refinanciamento da dívida mobiliária, como sendo a emissão de títulos para pagamento do principal acrescido da atualização monetária.</t>
  </si>
  <si>
    <t>Títulos de Responsabilidade do Tesouro Nacional - Refinanciamento da Dívida Pública Federal no Mercado Interno - Principal</t>
  </si>
  <si>
    <t>Registra os recursos provenientes da colocação, no mercado interno, de títulos de responsabilidade do Tesouro Nacional, conforme autorizado na Lei nº 10.179, de 6 de fevereiro de 2001, e com as características definidas no Decreto nº 3.859, de 4 de julho de 2001, destinados ao refinanciamento da dívida pública mobiliária. A Lei Complementar nº 101, de 4 de maio de 2000, Lei de Responsabilidade Fiscal - LRF, define o refinanciamento da dívida mobiliária, como sendo a emissão de títulos para pagamento do principal acrescido da atualização monetária.</t>
  </si>
  <si>
    <t>Pagamento da Dívida Pública Federal.</t>
  </si>
  <si>
    <t>Lei Complementar no 101, de 4 de maio de 2000 (LRF);Lei no 10.179, de 6 de fevereiro de 2001; e Decreto no 3.859, de 4 de julho de 2001.</t>
  </si>
  <si>
    <t>Agrega os Títulos da Dívida Agrária - TDA, que foram criados para viabilizar o pagamento das indenizações, para fins de reforma agrária, conforme disposto na Lei nº 4.504, de 30 de novembro de 1964. Os recursos oriundos da emissão desses títulos são destinados ao cumprimento das indenizações por desapropriações de imóveis rurais para fins de colonização e reforma agrária, dentro das ações previstas no Plano Nacional de Reforma Agrária.</t>
  </si>
  <si>
    <t>Títulos da Dívida Agrária - TDA - Principal</t>
  </si>
  <si>
    <t>Registra os Títulos da Dívida Agrária - TDA, que foram criados para viabilizar o pagamento das indenizações, para fins de reforma agrária, conforme disposto na Lei nº 4.504, de 30 de novembro de 1964. Os recursos oriundos da emissão desses títulos são destinados ao cumprimento das indenizações por desapropriações de imóveis rurais para fins de colonização e reforma agrária, dentro das ações previstas no Plano Nacional de Reforma Agrária.</t>
  </si>
  <si>
    <t>Cumprimento das indenizações de imóveis rurais para fins de reforma agrária e colonização, dentro das ações previstas no Plano Nacional de Reforma Agrária.</t>
  </si>
  <si>
    <t>Constituição Federal – Art. 184;Lei no 4.504, de 30 de novembro de 1964, e suas alterações;Decreto no 95.714, de 10 de fevereiro de 1988; eDecreto no 578, de 24 de junho de 1992.</t>
  </si>
  <si>
    <t>Operações de Crédito Contratuais - Mercado Interno</t>
  </si>
  <si>
    <t>Agrega as receitas provenientes de obrigações contratuais no mercado interno, decorrentes de financiamentos ou empréstimos, inclusive arrendamento mercantil, ou concessão de qualquer garantia que represente compromisso, autorizadas por leis específicas.</t>
  </si>
  <si>
    <t>Operações de Crédito Contratuais - Mercado Interno - Principal</t>
  </si>
  <si>
    <t>Registra as receitas provenientes de obrigações contratuais no mercado interno, decorrentes de financiamentos ou empréstimos, inclusive arrendamento mercantil, ou concessão de qualquer garantia que represente compromisso, autorizadas por leis específicas.</t>
  </si>
  <si>
    <t>Os recursos captados são destinados a programas de governo, vinculados à respectiva unidade orçamentária que contratou a operação. Os recursos captados são destinados a programas de governo, vinculados à respectiva unidade orçamentária que contratou a operação.</t>
  </si>
  <si>
    <t>Lei Complementar no 101, de 4 de maio de 2000</t>
  </si>
  <si>
    <t>Agrega as receitas decorrentes de empréstimos compulsórios. O art. 148 da Constituição estabelece que a União, mediante lei complementar, poderá instituir empréstimos compulsórios para atender a despesas extraordinárias, decorrentes de calamidade pública, de guerra externa ou sua iminência; e no caso de investimento público de caráter urgente e de relevante interesse nacional.</t>
  </si>
  <si>
    <t>Empréstimos Compulsórios - Principal</t>
  </si>
  <si>
    <t>Registra as receitas decorrentes de empréstimos compulsórios. O art. 148 da Constituição estabelece que a União, mediante lei complementar, poderá instituir empréstimos compulsórios para atender a despesas extraordinárias, decorrentes de calamidade pública, de guerra externa ou sua iminência; e no caso de investimento público de caráter urgente e de relevante interesse nacional.</t>
  </si>
  <si>
    <t>Art. 148 da Constituição Federal</t>
  </si>
  <si>
    <t>Outras Operações de Crédito - Mercado Interno</t>
  </si>
  <si>
    <t>Agrega receitas decorrentes da contratação de operação de crédito no mercado interno não contempladas nos itens anteriores.</t>
  </si>
  <si>
    <t>Outras Operações de Crédito - Mercado Interno - Principal</t>
  </si>
  <si>
    <t>Registra receitas decorrentes da contratação de operação de crédito no mercado interno não contempladas nos itens anteriores.</t>
  </si>
  <si>
    <t>Os recursos provenientes dessas operações de crédito serão vinculados à despesa que fundamentou sua instituição</t>
  </si>
  <si>
    <t>Operações de Crédito - Mercado Externo</t>
  </si>
  <si>
    <t>Agrega as receitas de operações de crédito externas. Compreendem os recursos decorrentes da colocação no mercado externo de títulos públicos, financiamentos ou empréstimos obtidos no país junto a entidades estatais ou particulares.</t>
  </si>
  <si>
    <t>Títulos de Responsabilidade do Tesouro Nacional - Mercado Externo</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</si>
  <si>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</si>
  <si>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 fins específicos, autorizados em normativos legais. As operações externas, de natureza financeira, dependem, ainda, de autorização do Senado Federal, conforme disposto na Constituição Federal, art. 52.</t>
  </si>
  <si>
    <t>Títulos de Responsabilidade do Tesouro Nacional - Mercado Externo - Principal</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</si>
  <si>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 fins específicos, autorizados em normativos legais. As operações externas, de natureza financeira, dependem, ainda, de autorização do Senado Federal, conforme disposto na Constituição Federal, art. 52.</t>
  </si>
  <si>
    <t>Os recursos provenientes dessas operações de crédito serão vinculados à despesa que fundamentou as emissões no mercado externo</t>
  </si>
  <si>
    <t>Lei Complementar no 101, de 4 de maio de 2000; e Resolução no 74, de 2000, do Senado Federal.</t>
  </si>
  <si>
    <t>Títulos de Responsabilidade do Tesouro Nacional - Refinanciamento da Dívida Pública Federal no Mercado Externo</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</si>
  <si>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ao refinanciamento da dívida pública.  A Lei de Responsabilidade Fiscal - LRF, define o refinanciamento da dívida mobiliária, como sendo a emissão de títulos para pagamento do principal acrescido da atualização monetária.</t>
  </si>
  <si>
    <t>Títulos de Responsabilidade do Tesouro Nacional - Refinanciamento da Dívida Pública Federal no Mercado Externo - Principal</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</si>
  <si>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ao refinanciamento da dívida pública.  A Lei de Responsabilidade Fiscal - LRF, define o refinanciamento da dívida mobiliária, como sendo a emissão de títulos para pagamento do principal acrescido da atualização monetária.</t>
  </si>
  <si>
    <t>Lei  Complementar no 101, de 4 de maio de 2000; e Resolução no 74, de 2000, do Senado Federal.</t>
  </si>
  <si>
    <t>Operações de Crédito Contratuais - Mercado Externo</t>
  </si>
  <si>
    <t>Agrega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</si>
  <si>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Operações de Crédito Contratuais - Mercado Externo - Principal</t>
  </si>
  <si>
    <t>Registra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</si>
  <si>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Os recursos captados através dessas operações de crédito são destinados aos respectivos programas de governo.</t>
  </si>
  <si>
    <t>Outras Operações de Crédito - Mercado Externo</t>
  </si>
  <si>
    <t>Agrega os recursos provenientes de outras operações de crédito externas que não se enquadram nos itens anteriores.</t>
  </si>
  <si>
    <t>Outras Operações de Crédito - Mercado Externo - Principal</t>
  </si>
  <si>
    <t>Registra os recursos provenientes de outras operações de crédito externas que não se enquadram nos itens anteriores.</t>
  </si>
  <si>
    <t>Agrega os recursos provenientes da venda de bens móveis e imóveis e da alienação ou resgate de títulos.</t>
  </si>
  <si>
    <t>Agrega o valor da receita de alienação de bens móveis tais como: mercadorias, bens inservíveis ou desnecessários, dentre outros.</t>
  </si>
  <si>
    <t>Agrega o valor da receita obtida com a alienação ou resgate de títulos e valores mobiliários.</t>
  </si>
  <si>
    <t>Alienação de Títulos Mobiliários - Principal</t>
  </si>
  <si>
    <t>Registra o valor da receita obtida com a alienação ou resgate de títulos e valores mobiliários.</t>
  </si>
  <si>
    <t>Tesouro Nacional, quando se tratar de receitas administradas pelo Ministério da Fazenda, ou à respectiva unidade orçamentária, quando se tratar de recursos próprios.</t>
  </si>
  <si>
    <t>Arts. 17 a 19 da Lei nº 8.666, de 21 de junho de 1993, e Decreto nº 99.658, de 30 de outubro de 1990.</t>
  </si>
  <si>
    <t>Agrega as receitas provenientes da venda de estoques públicos ou privados, em consonância com a política agrícola nacional.</t>
  </si>
  <si>
    <t>Alienação de Estoques da Política de Garantia de Preços Mínimos - PGPM</t>
  </si>
  <si>
    <t>Agrega as receitas provenientes da venda de produtos agrícolas contemplados pela política agrícola, na forma disposta do art. 174, da Constituição Federal, de 1988, cujo objetivo é exercer a função de planejamento promovendo, regulando, fiscalizando, controlando e  avaliando as atividades de suprir necessidades e de assegurar o incremento da produção e da produtividade agrícola, regulando o abastecimento interno, especialmente o alimentar, reduzindo as disparidades regionais.</t>
  </si>
  <si>
    <t>Alienação de Estoques da Política de Garantia de Preços Mínimos - PGPM - Principal</t>
  </si>
  <si>
    <t>Registra as receitas provenientes da venda de produtos agrícolas contemplados pela política agrícola, na forma disposta do art. 174, da Constituição Federal, de 1988, cujo objetivo é exercer a função de planejamento promovendo, regulando, fiscalizando, controlando e  avaliando as atividades de suprir necessidades e de assegurar o incremento da produção e da produtividade agrícola, regulando o abastecimento interno, especialmente o alimentar, reduzindo as disparidades regionais.</t>
  </si>
  <si>
    <t>Manutenção da Política de Garantia de Preços Mínimos - PGPM.</t>
  </si>
  <si>
    <t>Arts. 60, 81 e 82 da Lei nº 8.171, de 17 de janeiro de 1991.Arts. 60, 81 e 82 da Lei nº 8.171, de 17 de janeiro de 1991.</t>
  </si>
  <si>
    <t>Alienação de Estoques Comerciais Destinados a Programas Sociais</t>
  </si>
  <si>
    <t>Agrega as receitas provenientes da venda de produtos alimentícios, higiênicos e de limpeza, destinados ao atendimento de programas sociais e institucionais de abastecimento alimentar (parcerias e cestas básicas), promovidas por instituições públicas, objeto de acordo, contrato, convênio ou instrumentos congêneres.</t>
  </si>
  <si>
    <t>Alienação de Estoques Comerciais Destinados a Programas Sociais - Principal</t>
  </si>
  <si>
    <t>Registra as receitas provenientes da venda de produtos alimentícios, higiênicos e de limpeza, destinados ao atendimento de programas sociais e institucionais de abastecimento alimentar (parcerias e cestas básicas), promovidas por instituições públicas, objeto de acordo, contrato, convênio ou instrumentos congêneres.</t>
  </si>
  <si>
    <t>Companhia Nacional de Abastecimento - CONAB.</t>
  </si>
  <si>
    <t>Decreto no 4.514, de 13 de dezembro de 2002</t>
  </si>
  <si>
    <t>Alienação de Estoques do Programa de Aquisição de Alimentos - PAA</t>
  </si>
  <si>
    <t>Agrega as receitas provenientes da alienação de estoques de alimentos pela Companhia Nacional de Abastecimento - CONAB, cujos produtos foram adquiridos mediante recursos transferidos pelo Ministério do Desenvolvimento Social e Combate à Fome - MDS.</t>
  </si>
  <si>
    <t>Alienação de Estoques do Programa de Aquisição de Alimentos - PAA - Principal</t>
  </si>
  <si>
    <t>Registra as receitas provenientes da alienação de estoques de alimentos pela Companhia Nacional de Abastecimento - CONAB, cujos produtos foram adquiridos mediante recursos transferidos pelo Ministério do Desenvolvimento Social e Combate à Fome - MDS.</t>
  </si>
  <si>
    <t>Os recursos arrecadados com a venda de estoques estratégicos formados com base no PAA serão destinados integralmente às ações de combate à fome e à promoção da segurança alimentar e nutricional.</t>
  </si>
  <si>
    <t>Art. 19 da Lei nº 10.696, de 2 de julho de 2003.</t>
  </si>
  <si>
    <t>Alienação de Estoques de Café - FUNCAFÉ</t>
  </si>
  <si>
    <t>Agrega as receitas provenientes da venda de estoques de café, contemplados pela política de garantia de preços mínimos, adquiridos com recursos do Tesouro Nacional.</t>
  </si>
  <si>
    <t>Alienação de Estoques de Café - FUNCAFÉ - Principal</t>
  </si>
  <si>
    <t>Registra as receitas provenientes da venda de estoques de café, contemplados pela política de garantia de preços mínimos, adquiridos com recursos do Tesouro Nacional.</t>
  </si>
  <si>
    <t>Fundo de Defesa da Economia Cafeeira - FUNCAFÉ.</t>
  </si>
  <si>
    <t>Lei Agrícola no 8.171, de 17 de janeiro de 1991; e
Portaria Interministerial MF/MAPA no 38, de 9 de março de 2004</t>
  </si>
  <si>
    <t>Alienação de Bens Móveis e Semoventes</t>
  </si>
  <si>
    <t>Agrega as receitas provenientes da alienação de  bens móveis e semoventes. Compreende a alienação de animais, veículos, móveis, equipamentos e utensílios.</t>
  </si>
  <si>
    <t>Alienação de Bens Móveis e Semoventes - Principal</t>
  </si>
  <si>
    <t>Registra as receitas provenientes da alienação de  bens móveis e semoventes. Compreende a alienação de animais, veículos, móveis, equipamentos e utensílios.</t>
  </si>
  <si>
    <t>Agrega as receitas provenientes da alienação de bens imóveis, de propriedade da União.</t>
  </si>
  <si>
    <t>Alienação de Bens Imóveis - Principal</t>
  </si>
  <si>
    <t>Registra as receitas provenientes da alienação de bens imóveis, de propriedade da União.</t>
  </si>
  <si>
    <t>Arts. 24 a 29 da Lei nº 9.636, de 15 de maio de 1998, e Lei nº 8.025, de 12 de abril de 1990.</t>
  </si>
  <si>
    <t>Alienação de Bens Imóveis - Multas e Juros</t>
  </si>
  <si>
    <t>Alienação de Bens Intangíveis</t>
  </si>
  <si>
    <t>Agrega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</si>
  <si>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Alienação de Bens Intangíveis - Principal</t>
  </si>
  <si>
    <t>Registra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</si>
  <si>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Portaria SOF nº 32, de 30/06/2015.</t>
  </si>
  <si>
    <t>Lei no 4.320, de 17 de março de 1964, art. 11, §§ 2o e 4o.</t>
  </si>
  <si>
    <t>Agrega as receitas provenientes da amortização de financiamentos ou empréstimos concedidos pela União em títulos e contratos. Por amortização de empréstimo entende-se pagamento de empréstimo ou financiamento, em prestações fixas, sem considerar os juros e correção monetária referentes.</t>
  </si>
  <si>
    <t>Amortização de Empréstimos - BEA/BIB</t>
  </si>
  <si>
    <t>Agrega as receitas provenientes do Bond Exchange Agreement - BEA, acordo por meio do qual foram reestruturados juros atrasados devidos pelo setor público brasileiro no período de julho de 1989 a dezembro de 1990 a credores privados estrangeiros. Em 20 de novembro de 1992, esses juros foram permutados por bônus de emissão da União, segundo as disposições da Resolução do Senado Federal nº 20, de 1991. Pela Resolução, ficou assegurado aos mutuários originais o repasse das condições do Acordo mediante contratação dos pertinentes financiamentos internos, com prestações semestrais em junho e dezembro, autorizados pelas Portarias MF nº 211, de 1995, e nº 167, de 1997, o qual encerrou-se em 1º de janeiro de 2001. O Brazil Investment Bond Exchange Agreement - BIB representa o Acordo por intermédio do qual foram trocadas por bônus de emissão da União, em 31 de agosto de 1989, parcelas do principal da dívida devida pelo setor público brasileiro a credores externos, vencidas entre 1987 e 1993. Pela Resolução nº 96, de 1993, o Senado Federal autorizou o repasse dos benefícios do Acordo aos devedores originais, mediante celebração de contratos de financiamento interno. As Portarias MF nº 208, de 1995, e nº 166, de 1997, disciplinam a formalização dos instrumentos contratuais com prestações semestrais em março e setembro, o qual tem como vencimento em 15 de setembro de 2013.</t>
  </si>
  <si>
    <t>Amortização de Empréstimos - BEA/BIB - Principal</t>
  </si>
  <si>
    <t>Registra as receitas provenientes do Bond Exchange Agreement - BEA, acordo por meio do qual foram reestruturados juros atrasados devidos pelo setor público brasileiro no período de julho de 1989 a dezembro de 1990 a credores privados estrangeiros. Em 20 de novembro de 1992, esses juros foram permutados por bônus de emissão da União, segundo as disposições da Resolução do Senado Federal nº 20, de 1991. Pela Resolução, ficou assegurado aos mutuários originais o repasse das condições do Acordo mediante contratação dos pertinentes financiamentos internos, com prestações semestrais em junho e dezembro, autorizados pelas Portarias MF nº 211, de 1995, e nº 167, de 1997, o qual encerrou-se em 1º de janeiro de 2001. O Brazil Investment Bond Exchange Agreement - BIB representa o Acordo por intermédio do qual foram trocadas por bônus de emissão da União, em 31 de agosto de 1989, parcelas do principal da dívida devida pelo setor público brasileiro a credores externos, vencidas entre 1987 e 1993. Pela Resolução nº 96, de 1993, o Senado Federal autorizou o repasse dos benefícios do Acordo aos devedores originais, mediante celebração de contratos de financiamento interno. As Portarias MF nº 208, de 1995, e nº 166, de 1997, disciplinam a formalização dos instrumentos contratuais com prestações semestrais em março e setembro, o qual tem como vencimento em 15 de setembro de 2013.</t>
  </si>
  <si>
    <t>Resolução do Senado Federal no 20, de 1991; Portarias MF nos 211, de 1995 e 167, de 1997  BEA; e Resolução do Senado Federal no 96, de 1993; Portarias MF nos 208, de 1995 e 166, de 1997 - BIB.</t>
  </si>
  <si>
    <t>Amortização Proveniente da Execução de Garantia - Operações de Crédito</t>
  </si>
  <si>
    <t>Agrega os recursos oriundos da retenção de receitas próprias de Estados e Municípios em função do não-pagamento de dívidas nas quais a União foi garantidora. A legislação aplicável à honra de aval concedido pela União em operações de crédito externas é o Decreto-Lei nº 1.928, de 18 de fevereiro de 1982, alterado pelo Decreto-Lei nº 2.169, de 29 de outubro de 1984. Com relação à honra de aval interna, aplica-se a Lei Complementar nº 101, de 5 maio de 2000 . Quando o devedor original, por qualquer razão, não efetua o pagamento de sua dívida, a União, como garantidora, realiza o pagamento da prestação em atraso, sub-rogando-se no crédito respectivo junto ao devedor.</t>
  </si>
  <si>
    <t>Amortização Proveniente da Execução de Garantia - Operações de Crédito - Principal</t>
  </si>
  <si>
    <t>Registra os recursos oriundos da retenção de receitas próprias de Estados e Municípios em função do não-pagamento de dívidas nas quais a União foi garantidora. A legislação aplicável à honra de aval concedido pela União em operações de crédito externas é o Decreto-Lei nº 1.928, de 18 de fevereiro de 1982, alterado pelo Decreto-Lei nº 2.169, de 29 de outubro de 1984. Com relação à honra de aval interna, aplica-se a Lei Complementar nº 101, de 5 maio de 2000 . Quando o devedor original, por qualquer razão, não efetua o pagamento de sua dívida, a União, como garantidora, realiza o pagamento da prestação em atraso, sub-rogando-se no crédito respectivo junto ao devedor.</t>
  </si>
  <si>
    <t>Decreto-Lei no 1.928, de 18 de fevereiro de 1982;Decreto-Lei no 2.169, de 29 de outubro de 1984;Lei Complementar no 101, de 5 maio de 2000; eContratos específicos.</t>
  </si>
  <si>
    <t>Amortização de Empréstimos - Estados e Municípios</t>
  </si>
  <si>
    <t>Agrega receitas provenientes da amortização de empréstimos concedidos pela União aos Estados e Municípios, no âmbito do programa de renegociação de dívidas externas, instituído pela Lei nº 7.976, de 27 de dezembro de 1989. Inclui, também, as operações de crédito internas realizadas com base no disposto nos Votos CMN nº 340 e 548, ambos de 1989, as operações de crédito internas contratadas até 30 de setembro de 1991, junto a órgãos e entidades Controlas direta ou indiretamente pela União, autorizados pela Lei nº 8.727, de 5 de novembro de 1993, e o retorno de financiamentos concedidos no âmbito do Programa de Apoio à Reestruturação e ao Ajuste Fiscal dos Estados autorizados pela Lei nº 9.496, de 11 de setembro de 1997.</t>
  </si>
  <si>
    <t>Amortização de Empréstimos - Estados e Municípios - Principal</t>
  </si>
  <si>
    <t>Registra receitas provenientes da amortização de empréstimos concedidos pela União aos Estados e Municípios, no âmbito do programa de renegociação de dívidas externas, instituído pela Lei nº 7.976, de 27 de dezembro de 1989. Inclui, também, as operações de crédito internas realizadas com base no disposto nos Votos CMN nº 340 e 548, ambos de 1989, as operações de crédito internas contratadas até 30 de setembro de 1991, junto a órgãos e entidades Controlas direta ou indiretamente pela União, autorizados pela Lei nº 8.727, de 5 de novembro de 1993, e o retorno de financiamentos concedidos no âmbito do Programa de Apoio à Reestruturação e ao Ajuste Fiscal dos Estados autorizados pela Lei nº 9.496, de 11 de setembro de 1997.</t>
  </si>
  <si>
    <t>Lei no 7.976, de 27 de dezembro de 1989;Lei no 8.727, de 5 de novembro de 1993; eLei no 9.496, de 11 de setembro de 1997.</t>
  </si>
  <si>
    <t>Amortização de Empréstimos - Refinanciamento de Dívidas de Médio e Longo Prazo</t>
  </si>
  <si>
    <t>Agrega as receitas oriundas da amortização de empréstimos, financiamentos e refinanciamentos concedidos pela União, no âmbito do programa de refinanciamento da dívida externa, o Plano Brady. O Plano Brady foi um acordo firmado ao amparo da Resolução do Senado Federal nº 98, de 1992, alterada pelas Resoluções nº 90 e 132, ambas de 1993, reestruturando a dívida de médio e longo prazos (principal vencido e vincendo, assim como juros devidos e não pagos no período de 1º de janeiro de 1991 a 15 de abril de 1994) do setor público brasileiro junto aos credores privados estrangeiros, mediante emissão em 15/04/1994 de sete tipos de bônus pela União: Debt Conversion Bond, New Money Bond, Flirb, C - Bond, Discount Bond, Par Bond e EI Bond. A contratação do financiamento interno com os mutuários originais, formalizando o repasse das condições financeiras do acordo com prestações semestrais em abril e outubro, foi autorizada pelas Portarias MF nº 89, de 1996, nº 192, de 1996, nº 168, de 1997 e nº 364, de 2000, com termo em 15 de abril de 2024.</t>
  </si>
  <si>
    <t>Amortização de Empréstimos - Refinanciamento de Dívidas de Médio e Longo Prazo - Principal</t>
  </si>
  <si>
    <t>Registra a receita oriunda da amortização de empréstimos, financiamentos e refinanciamentos concedidos pela União, no âmbito do programa de refinanciamento da dívida externa, o Plano Brady. O Plano Brady foi um acordo firmado ao amparo da Resolução do Senado Federal nº 98, de 1992, alterada pelas Resoluções nº 90 e 132, ambas de 1993, reestruturando a dívida de médio e longo prazos (principal vencido e vincendo, assim como juros devidos e não pagos no período de 1º de janeiro de 1991 a 15 de abril de 1994) do setor público brasileiro junto aos credores privados estrangeiros, mediante emissão em 15/04/1994 de sete tipos de bônus pela União: Debt Conversion Bond, New Money Bond, Flirb, C - Bond, Discount Bond, Par Bond e EI Bond. A contratação do financiamento interno com os mutuários originais, formalizando o repasse das condições financeiras do acordo com prestações semestrais em abril e outubro, foi autorizada pelas Portarias MF nº 89, de 1996, nº 192, de 1996, nº 168, de 1997 e nº 364, de 2000, com termo em 15 de abril de 2024.</t>
  </si>
  <si>
    <t>Resolução do Senado Federal no 98, de 1992, alterada pelas Resoluções nos 90 e 132, ambas de 1993.</t>
  </si>
  <si>
    <t>Amortização de Empréstimos - Programa das Operações Oficiais de Crédito</t>
  </si>
  <si>
    <t>Agrega receitas provenientes de amortização de empréstimos concedidos no âmbito do Programa das Operações Oficiais de Crédito – POOC. Esse programa envolve operações destinadas ao financiamento de ações que, por serem de interesse público, são custeadas com recursos do Tesouro Nacional, têm encargos financeiros menores que os praticados pelo mercado, ou são contemplados com subvenção econômica direta ou indireta.</t>
  </si>
  <si>
    <t>Amortização de Empréstimos - Programa das Operações Oficiais de Crédito - Principal</t>
  </si>
  <si>
    <t>Registra receitas provenientes de amortização de empréstimos concedidos no âmbito do Programa das Operações Oficiais de Crédito – POOC. Esse programa envolve operações destinadas ao financiamento de ações que, por serem de interesse público, são custeadas com recursos do Tesouro Nacional, têm encargos financeiros menores que os praticados pelo mercado, ou são contemplados com subvenção econômica direta ou indireta.</t>
  </si>
  <si>
    <t>Os recursos oriundos de amortização de financiamentos concedidos no âmbito das operações oficiais de crédito são destinados à concessão de novos financiamentos, de acordo com a política de fomento aos setores produtivos, basicamente agrícola e de comércio internacional. Os recursos oriundos de amortização de financiamentos concedidos no âmbito das operações oficiais de crédito são destinados à concessão de novos financiamentos, de acordo com a política de fomento aos setores produtivos, basicamente agrícola e de comércio internacional.</t>
  </si>
  <si>
    <t>Decreto nº 94.442, de 12 de junho de 1987.</t>
  </si>
  <si>
    <t>Amortização de Empréstimos Contratuais</t>
  </si>
  <si>
    <t>Agrega as receitas provenientes de pagamento de parcelas de empréstimos, financiamentos e refinanciamentos que não se enquadram em categorias específicas.</t>
  </si>
  <si>
    <t>Amortização de Empréstimos Contratuais - Principal</t>
  </si>
  <si>
    <t>Registra a receita proveniente de pagamento de parcelas de empréstimos, financiamentos e refinanciamentos que não se enquadram em categorias específicas.</t>
  </si>
  <si>
    <t>Agrega as receitas provenientes da amortização de financiamentos concedidos.</t>
  </si>
  <si>
    <t>Amortização de Financiamentos - Principal</t>
  </si>
  <si>
    <t>Registra a receita proveniente da amortização de financiamentos concedidos.</t>
  </si>
  <si>
    <t>Amortização de Financiamento do Fundo de Financiamento ao Estudante do Ensino Superior - FIES</t>
  </si>
  <si>
    <t>Agrega as receitas provenientes de amortização de financiamento concedido pelo Fundo de Financiamento ao Estudante do Ensino Superior.</t>
  </si>
  <si>
    <t>Amortização de Financiamento do Fundo de Financiamento ao Estudante do Ensino Superior - FIES - Principal</t>
  </si>
  <si>
    <t>Registra a receita proveniente de amortização de financiamento concedido pelo Fundo de Financiamento ao Estudante do Ensino Superior.</t>
  </si>
  <si>
    <t>Lei no 10.260, de 12 julho de 2001</t>
  </si>
  <si>
    <t>Agrega as receitas provenientes de recursos financeiros decorrentes de doações, contratos, convênios, acordos, ajustes, termos de parceria ou outros instrumentos, quando destinados a atender despesas classificáveis como de capital.</t>
  </si>
  <si>
    <t>Agrega as receitas provenientes de recursos financeiros recebidos da União ou de suas entidades, decorrentes de doações, contratos, convênios, acordos, ajustes, termos de parceria ou outros instrumentos, quando destinados a atender despesas classificáveis como de capital.</t>
  </si>
  <si>
    <t>Registra as receitas provenientes de recursos financeiros recebidos da União ou de suas entidades, decorrentes de doações, contratos, convênios, acordos, ajustes, termos de parceria ou outros instrumentos, quando destinados a atender despesas classificáveis como de capital.</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</si>
  <si>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de capital.</t>
  </si>
  <si>
    <t>Registra as receitas provenientes de recursos financeiros recebidos dos Estados e do Distrito Federal e de suas entidades, decorrentes de doações, contratos, convênios, acordos, ajustes, termos de parceria ou outros instrumentos, quando destinados a atender despesas classificáveis como de capital.</t>
  </si>
  <si>
    <t>Agrega as receitas provenientes de recursos financeiros recebidos dos Municípios e de suas entidades, decorrentes de doações, contratos, convênios, acordos, ajustes, termos de parceria ou outros instrumentos, quando destinados a atender despesas classificáveis como de capital.</t>
  </si>
  <si>
    <t>Registra as receitas provenientes de recursos financeiros recebidos dos Municípios e de suas entidades, decorrentes de doações, contratos, convênios, acordos, ajustes, termos de parceria ou outros instrumentos, quando destinados a atender despesas classificáveis como de capital.</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</si>
  <si>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</si>
  <si>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Registra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</si>
  <si>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</si>
  <si>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Registra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</si>
  <si>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Agrega as receitas provenientes de recursos financeiros recebidos do exterior, decorrentes de doações, contratos, acordos, ajustes ou outros instrumentos, quando destinados a atender despesas classificáveis como de capital.</t>
  </si>
  <si>
    <t>Registra as receitas provenientes de recursos financeiros recebidos do exterior, decorrentes de doações, contratos, acordos, ajustes ou outros instrumentos, quando destinados a atender despesas classificáveis como de capital.</t>
  </si>
  <si>
    <t>Agrega as receitas provenientes de recursos financeiros recebidos de pessoas físicas, decorrentes de doações, contratos, acordos, ajustes ou outros instrumentos, quando destinados a atender despesas classificáveis como de capital.</t>
  </si>
  <si>
    <t>Registra as receitas provenientes de recursos financeiros recebidos de pessoas físicas, decorrentes de doações, contratos, acordos, ajustes ou outros instrumentos, quando destinados a atender despesas classificáveis como de capital.</t>
  </si>
  <si>
    <t>Transferências Provenientes de Depósito Não Identificados</t>
  </si>
  <si>
    <t>Agrega as receitas provenientes de depósitos não identificados, decorrentes de doações, quando destinados a atender despesas classificáveis como de capital.</t>
  </si>
  <si>
    <t>Transferências Provenientes de Depósito Não Identificados - Principal</t>
  </si>
  <si>
    <t>Registra as receitas provenientes de depósitos não identificados, decorrentes de doações, quando destinados a atender despesas classificáveis como de capital.</t>
  </si>
  <si>
    <t>Agrega as receitas provenientes de integralização de capital social, resultado positivo do Banco Central do Brasil, as remunerações do Tesouro Nacional, os saldos de exercícios anteriores e outras receitas semelhantes.</t>
  </si>
  <si>
    <t>Integralização de Capital Social</t>
  </si>
  <si>
    <t>Agrega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</si>
  <si>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Registra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</si>
  <si>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Recursos destinados à formação de capital social de empresas públicas ou sociedades de economia mista.</t>
  </si>
  <si>
    <t>Lei no 6.404, de 15 de dezembro de 1976.</t>
  </si>
  <si>
    <t>Resultado do Banco Central</t>
  </si>
  <si>
    <t>Agrega receitas decorrentes do resultado positivo apurado no balanço semestral do Banco Central, após computadas eventuais constituições ou reversões de reservas.</t>
  </si>
  <si>
    <t>Resultado do Banco Central - Operações com Reservas e Derivativos Cambiais</t>
  </si>
  <si>
    <t>Agrega receitas decorrentes do resultado positivo apurado no balanço semestral do Banco Central, decorrente das operações com Reservas e Derivativos Cambiais, após computadas eventuais constituições ou reversões de reservas.</t>
  </si>
  <si>
    <t>Resultado do Banco Central - Operações com Reservas e Derivativos Cambiais - Principal</t>
  </si>
  <si>
    <t>Registra receitas decorrentes do resultado positivo apurado no balanço semestral do Banco Central, decorrente das operações com Reservas e Derivativos Cambiais, após computadas eventuais constituições ou reversões de reservas.</t>
  </si>
  <si>
    <t>Pagamento da Dívida Pública Mobiliária Federal, devendo ser amortizada, prioritariamente, aquela existente junto ao Banco Central.</t>
  </si>
  <si>
    <t>Lei nº 11.803, de 5 de novembro de 2008.</t>
  </si>
  <si>
    <t>Resultado do Banco Central - Demais Operações</t>
  </si>
  <si>
    <t>Agrega receitas decorrentes do resultado positivo apurado no balanço semestral do Banco Central, decorrente de operações não relacionadas a reservas e derivativos cambiais.</t>
  </si>
  <si>
    <t>Resultado do Banco Central - Demais Operações - Principal</t>
  </si>
  <si>
    <t>Registra receitas decorrentes do resultado positivo apurado no balanço semestral do Banco Central, decorrente de operações não relacionadas a reservas e derivativos cambiais.</t>
  </si>
  <si>
    <t>Remuneração das Disponibilidades do Tesouro</t>
  </si>
  <si>
    <t>Agrega as receitas provenientes da remuneração das disponibilidades da Conta Única do Tesouro, no Banco Central e Instituições Financeiras Oficiais. Por força do disposto no parágrafo 3º do art. 164 da Constituição Federal, as disponibilidades de caixa da União são depositadas no Banco Central.</t>
  </si>
  <si>
    <t>Remuneração das Disponibilidades do Tesouro - Principal</t>
  </si>
  <si>
    <t>Registra as receitas provenientes da remuneração das disponibilidades da Conta Única do Tesouro, no Banco Central e Instituições Financeiras Oficiais. Por força do disposto no parágrafo 3º do art. 164 da Constituição Federal, as disponibilidades de caixa da União são depositadas no Banco Central.</t>
  </si>
  <si>
    <t>Lei no 9.027, de 12 de abril de 1995;Instrução Normativa STN nº 4, de 31 de julho de 1998;Medida Provisória no 2.179, de 24 de agosto de 2001; eLei no 11.803, de 5 de novembro de 2008.</t>
  </si>
  <si>
    <t>Resgate de Títulos do Tesouro</t>
  </si>
  <si>
    <t>Agrega recursos correspondentes ao valor principal das receitas auferidas por detentores de títulos do Tesouro resgatados.</t>
  </si>
  <si>
    <t>Resgate de Títulos do Tesouro - Principal</t>
  </si>
  <si>
    <t>Registra recursos correspondentes ao valor principal das receitas auferidas por detentores de títulos do Tesouro resgatados.</t>
  </si>
  <si>
    <t>Lei no 9.491, de 9 de setembro de 1997;
Lei no 10.179, de 6 de fevereiro de 2001;
Decreto no 1.019, de 23 de dezembro de 1993;
Decreto no 1.068, de 2 de março de 1994; e
Decreto no 3.859, de 4 de julho de 2001.</t>
  </si>
  <si>
    <t>Demais Receitas de Capital</t>
  </si>
  <si>
    <t>Agrega as receitas de capital que não atendem às especificações anteriores. Deve ser empregada apenas no caso de impossibilidade de utilização dos demais títulos.</t>
  </si>
  <si>
    <t>Demais Receitas de Capital - Principal</t>
  </si>
  <si>
    <t>Registra as receitas de capital que não atendem às especificações anteriores. Deve ser empregada apenas no caso de impossibilidade de utilização dos demais títulos.</t>
  </si>
  <si>
    <t>Lei nº 6.404, de 15 de dezembro de 1976.</t>
  </si>
  <si>
    <t>Nova Classificação</t>
  </si>
  <si>
    <t>Observação</t>
  </si>
  <si>
    <t>Nova Especificação</t>
  </si>
  <si>
    <t>Não haverá PARA</t>
  </si>
  <si>
    <t>Não terá - Inativa no Ementário Anterior</t>
  </si>
  <si>
    <t>Item incluído, não constava no Ementário Anterior</t>
  </si>
  <si>
    <t>Imposto sobre a Propriedade Predial e Territorial Urbana - Principal</t>
  </si>
  <si>
    <t>Imposto sobre a Propriedade Predial e Territorial Urbana - Multas e Juros</t>
  </si>
  <si>
    <t>Imposto sobre a Propriedade Predial e Territorial Urbana - Dívida Ativa</t>
  </si>
  <si>
    <t>Imposto sobre a Propriedade Predial e Territorial Urbana - Dívida Ativa - Multas e Juros</t>
  </si>
  <si>
    <t>Imposto sobre a Propriedade de Veículos Automotores - Principal</t>
  </si>
  <si>
    <t>Imposto sobre a Propriedade de Veículos Automotores - Multas e Juros</t>
  </si>
  <si>
    <t>Imposto sobre a Propriedade de Veículos Automotores - Dívida Ativa</t>
  </si>
  <si>
    <t>Imposto sobre a Propriedade de Veículos Automotores - Dívida Ativa - Multas e Juros</t>
  </si>
  <si>
    <t>Imposto sobre Transmissão “Causa Mortis” e Doação de Bens e Direitos - Principal</t>
  </si>
  <si>
    <t>Imposto sobre Transmissão “Causa Mortis” e Doação de Bens e Direitos - Multas e Juros</t>
  </si>
  <si>
    <t>Imposto sobre Transmissão “Causa Mortis” e Doação de Bens e Direitos - Dívida Ativa</t>
  </si>
  <si>
    <t>Imposto sobre Transmissão “Causa Mortis” e Doação de Bens e Direitos - Dívida Ativa - Multas e Juros</t>
  </si>
  <si>
    <t>Imposto sobre Transmissão “Inter Vivos” de Bens Imóveis e de Direitos Reais sobre Imóveis - Principal</t>
  </si>
  <si>
    <t>Imposto sobre Transmissão “Inter Vivos” de Bens Imóveis e de Direitos Reais sobre Imóveis - Multas e Juros</t>
  </si>
  <si>
    <t>Imposto sobre Transmissão “Inter Vivos” de Bens Imóveis e de Direitos Reais sobre Imóveis - Dívida Ativa</t>
  </si>
  <si>
    <t>Imposto sobre Transmissão “Inter Vivos” de Bens Imóveis e de Direitos Reais sobre Imóveis - Dívida Ativa - Multas e Juros</t>
  </si>
  <si>
    <t>Imposto sobre Produtos Industrializados - IPI- Bebidas - Principal</t>
  </si>
  <si>
    <t>Imposto sobre Produtos Industrializados - IPI- Bebidas - Multas e Juros</t>
  </si>
  <si>
    <t>Imposto sobre Produtos Industrializados - IPI- Bebidas - Dívida Ativa</t>
  </si>
  <si>
    <t>Imposto sobre Produtos Industrializados - IPI- Bebidas - Dívida Ativa - Multas e Juros</t>
  </si>
  <si>
    <t>Imposto sobre Operações Relativas à Circulação de Mercadorias e sobre Prestações de Serviços de Transporte Interestadual e Intermunicipal e de Comunicação - Principal</t>
  </si>
  <si>
    <t>Imposto sobre Operações Relativas à Circulação de Mercadorias e sobre Prestações de Serviços de Transporte Interestadual e Intermunicipal e de Comunicação - Multas e Juros</t>
  </si>
  <si>
    <t>Imposto sobre Operações Relativas à Circulação de Mercadorias e sobre Prestações de Serviços de Transporte Interestadual e Intermunicipal e de Comunicação - Dívida Ativa</t>
  </si>
  <si>
    <t>Imposto sobre Operações Relativas à Circulação de Mercadorias e sobre Prestações de Serviços de Transporte Interestadual e Intermunicipal e de Comunicação - Dívida Ativa - Multas e Juros</t>
  </si>
  <si>
    <t>Adicional ICMS - Fundo Estadual de Combate à Pobreza - Principal</t>
  </si>
  <si>
    <t>Imposto sobre Serviços de Qualquer Natureza - Principal</t>
  </si>
  <si>
    <t>Imposto sobre Serviços de Qualquer Natureza - Multas e Juros</t>
  </si>
  <si>
    <t>Imposto sobre Serviços de Qualquer Natureza - Dívida Ativa</t>
  </si>
  <si>
    <t>Imposto sobre Serviços de Qualquer Natureza - Dívida Ativa - Multas e Juros</t>
  </si>
  <si>
    <t>Adicional ISS - Fundo Municipal de Combate à Pobreza - Principal</t>
  </si>
  <si>
    <t>Emolumentos e Custas Extrajudiciais - Principal</t>
  </si>
  <si>
    <t>Contribuição de Melhoria - Multas e Juros</t>
  </si>
  <si>
    <t>Contribuição de Melhoria - Dívida Ativa</t>
  </si>
  <si>
    <t>Contribuição de Melhoria - Dívida Ativa - Multas e Juros</t>
  </si>
  <si>
    <t>Contribuição de Melhoria para Expansão da Rede de Água Potável e Esgoto Sanitário - Principal</t>
  </si>
  <si>
    <t>Contribuição de Melhoria para Expansão da Rede de Iluminação Pública na Cidade - Principal</t>
  </si>
  <si>
    <t>Contribuição de Melhoria para Expansão de Rede de Iluminação Pública Rural - Principal</t>
  </si>
  <si>
    <t>Contribuição de Melhoria para Pavimentação e Obras Complementares - Principal</t>
  </si>
  <si>
    <t>Outras Contribuições de Melhoria - Principal</t>
  </si>
  <si>
    <t>Contribuição Previdenciária para Amortização do Déficit Atuarial - Principal</t>
  </si>
  <si>
    <t>Contribuições de Servidor Inativo Militar - Principal</t>
  </si>
  <si>
    <t>Contribuição sobre as Receitas de Concessionárias e Permissionárias de Energia Elétrica - Principal</t>
  </si>
  <si>
    <t>Contribuição sobre as Receitas de Concessionárias e Permissionárias de Energia Elétrica - Multas e Juros</t>
  </si>
  <si>
    <t>Contribuição sobre as Receitas de Concessionárias e Permissionárias de Energia Elétrica - Dívida Ativa</t>
  </si>
  <si>
    <t>Contribuição sobre as Receitas de Concessionárias e Permissionárias de Energia Elétrica - Dívida Ativa - Multas e Juros</t>
  </si>
  <si>
    <t>Contribuição pela Licença de Uso, Aquisição ou Transferência de Tecnologia - CIDE - Remessas ao Exterior - Principal</t>
  </si>
  <si>
    <t>Contribuição pela Licença de Uso, Aquisição ou Transferência de Tecnologia - CIDE - Remessas ao Exterior - Multas e Juros</t>
  </si>
  <si>
    <t>Contribuição pela Licença de Uso, Aquisição ou Transferência de Tecnologia - CIDE - Remessas ao Exterior - Dívida Ativa</t>
  </si>
  <si>
    <t>Contribuição pela Licença de Uso, Aquisição ou Transferência de Tecnologia - CIDE - Remessas ao Exterior - Dívida Ativa - Multas e Juros</t>
  </si>
  <si>
    <t>Contribuição para o Custeio do Serviço de Iluminação Pública - Principal</t>
  </si>
  <si>
    <t>Direito de Uso da Imagem e de Reprodução dos Bens do Acervo Patrimonial - Principal</t>
  </si>
  <si>
    <t>Direito de Uso da Imagem e de Reprodução dos Bens do Acervo Patrimonial - Multas e Juros</t>
  </si>
  <si>
    <t>Direito de Uso da Imagem e de Reprodução dos Bens do Acervo Patrimonial - Dívida Ativa</t>
  </si>
  <si>
    <t>Direito de Uso da Imagem e de Reprodução dos Bens do Acervo Patrimonial - Dívida Ativa - Multas e Juros</t>
  </si>
  <si>
    <t>Cota-Parte do Fundo de Participação dos Estados e do Distrito Federal - Principal</t>
  </si>
  <si>
    <t>Cota-Parte do Fundo de Participação dos Municípios - Cota Mensal - Principal</t>
  </si>
  <si>
    <t>Cota-Parte do Fundo de Participação do Municípios – 1% Cota entregue no mês de dezembro - Principal</t>
  </si>
  <si>
    <t>Cota-Parte do Fundo de Participação dos Municípios - 1% Cota entregue no mês de julho - Principal</t>
  </si>
  <si>
    <t>Cota-Parte do Imposto Sobre a Propriedade Territorial Rural - Principal</t>
  </si>
  <si>
    <t>Cota-Parte do Imposto Sobre Produtos Industrializados – Estados Exportadores de Produtos Industrializados - Principal</t>
  </si>
  <si>
    <t>Cota-Parte da Contribuição de Intervenção no Domínio Econômico - Principal</t>
  </si>
  <si>
    <t>Cota-Parte do Imposto Sobre Operações de Crédito, Câmbio e Seguro, ou Relativas a Títulos ou Valores Mobiliários – Comercialização do Ouro - Principal</t>
  </si>
  <si>
    <t>Cota-parte da Compensação Financeira de Recursos Hídricos - Principal</t>
  </si>
  <si>
    <t>Cota-parte da Compensação Financeira de Recursos Minerais - CFEM - Principal</t>
  </si>
  <si>
    <t>Cota-parte Royalties – Compensação Financeira pela Produção de Petróleo – Lei nº 7.990/89 - Principal</t>
  </si>
  <si>
    <t>Cota-parte Royalties pelo Excedente da Produção do Petróleo – Lei nº 9.478/97, artigo 49, I e II - Principal</t>
  </si>
  <si>
    <t>Cota-parte Royalties pela Participação Especial – Lei nº 9.478/97, artigo 50 - Principal</t>
  </si>
  <si>
    <t>Cota-Parte do Fundo Especial do Petróleo – FEP - Principal</t>
  </si>
  <si>
    <t>Outras Transferências decorrentes de Compensação Financeira pela Exploração de Recursos Naturais - Principal</t>
  </si>
  <si>
    <t>Transferência de Recursos do Sistema Único de Saúde – SUS – Repasses Fundo a Fundo - Principal</t>
  </si>
  <si>
    <t>Transferências de Recursos do Fundo Nacional de Assistência Social – FNAS - Principal</t>
  </si>
  <si>
    <t>Transferências do Salário-Educação - Principal</t>
  </si>
  <si>
    <t>Transferências Diretas do FNDE referentes ao Programa Dinheiro Direto na Escola – PDDE - Principal</t>
  </si>
  <si>
    <t>Transferências Diretas do FNDE referentes ao Programa Nacional de Alimentação Escolar – PNAE - Principal</t>
  </si>
  <si>
    <t>Transferências Diretas do FNDE referentes ao Programa Nacional de Apoio ao Transporte do Escolar – PNATE - Principal</t>
  </si>
  <si>
    <t>Outras Transferências Diretas do Fundo Nacional do Desenvolvimento da Educação – FNDE - Principal</t>
  </si>
  <si>
    <t>Transferência Financeira do ICMS – Desoneração – L.C. Nº 87/96 - Principal</t>
  </si>
  <si>
    <t>Transferências da União a Consórcios Públicos - Principal</t>
  </si>
  <si>
    <t>Transferências de Convênios da União para o Sistema Único de Saúde – SUS - Principal</t>
  </si>
  <si>
    <t>Transferências de Convênios da União Destinadas a Programas de Educação - Principal</t>
  </si>
  <si>
    <t>Transferências de Convênios da União Destinadas a Programas de Assistência Social - Principal</t>
  </si>
  <si>
    <t>Transferências de Convênios da União Destinadas a Programas de Combate à Fome - Principal</t>
  </si>
  <si>
    <t>Transferências de Convênios da União Destinadas a Programas de Saneamento Básico - Principal</t>
  </si>
  <si>
    <t>Outras Transferências de Convênios da União - Principal</t>
  </si>
  <si>
    <t>Outras Transferências da União - Principal</t>
  </si>
  <si>
    <t>Cota-Parte do ICMS - Principal</t>
  </si>
  <si>
    <t>Cota-Parte do IPVA - Principal</t>
  </si>
  <si>
    <t>Cota-Parte do IPI - Municípios - Principal</t>
  </si>
  <si>
    <t>Outras Participações na Receita dos Estados - Principal</t>
  </si>
  <si>
    <t>Outras Transferências dos Estados - Principal</t>
  </si>
  <si>
    <t>Cota-parte Royalties – Compensação Financeira pela Produção do Petróleo – Lei nº 7.990/89, artigo 9º - Principal</t>
  </si>
  <si>
    <t>Outras Transferências Decorrentes de Compensações Financeiras - Principal</t>
  </si>
  <si>
    <t>Transferência de Recursos do Estado para Programas de Saúde – Repasse Fundo a Fundo - Principal</t>
  </si>
  <si>
    <t>Transferências de Estados a Consórcios Públicos - Principal</t>
  </si>
  <si>
    <t>Transferências de Convênio dos Estados para o Sistema Único de Saúde – SUS - Principal</t>
  </si>
  <si>
    <t>Transferências de Convênio dos Estados Destinadas a Programas de Educação - Principal</t>
  </si>
  <si>
    <t>Outras Transferências de Convênio dos Estados - Principal</t>
  </si>
  <si>
    <t>Transferências de Recursos do Sistema Único de Saúde – SUS - Principal</t>
  </si>
  <si>
    <t>Transferências de Municípios a Consórcios Públicos - Principal</t>
  </si>
  <si>
    <t>Transferências de Convênio dos Municípios para o Sistema Único de Saúde – SUS - Principal</t>
  </si>
  <si>
    <t>Transferências de Convênio dos Municípios destinadas a Programas de Educação - Principal</t>
  </si>
  <si>
    <t>Outras Transferências de Convênios dos Municípios - Principal</t>
  </si>
  <si>
    <t>Outras Transferências dos Municípios - Principal</t>
  </si>
  <si>
    <t>Transferência de Convênios de Instituições Privadas - Principal</t>
  </si>
  <si>
    <t>Provenientes de Pessoas Jurídicas - Principal</t>
  </si>
  <si>
    <t>Transferências de Recursos do Fundo de Manutenção e Desenvolvimento da Educação Básica e de Valorização dos Profissionais da Educação – FUNDEB - Principal</t>
  </si>
  <si>
    <t>Transferências de Recursos da Complementação da União ao Fundo de Manutenção e Desenvolvimento da Educação Básica e de Valorização dos Profissionais da Educação – FUNDEB - Principal</t>
  </si>
  <si>
    <t>Outras Transferências Multigovernamentais - Principal</t>
  </si>
  <si>
    <t>Transferência de Convênios do Exterior - Principal</t>
  </si>
  <si>
    <t>Provenientes do Exterior - Principal</t>
  </si>
  <si>
    <t>Provenientes de Pessoas Físicas - Principal</t>
  </si>
  <si>
    <t>Multas Previstas em Lei por Infrações no Setor de Energia Elétrica - Principal</t>
  </si>
  <si>
    <t>Multas Previstas em Lei por Infrações no Setor de Energia Elétrica - Dívida Ativa</t>
  </si>
  <si>
    <t>Multas Previstas em Lei por Infrações no Setor de Energia Elétrica - Dívida Ativa - Multas e Juros</t>
  </si>
  <si>
    <t>Operações de Crédito Internas para Programas de Educação - Principal</t>
  </si>
  <si>
    <t>Operações de Crédito Internas para Programas de Saúde - Principal</t>
  </si>
  <si>
    <t>Operações de Crédito Internas para Programas de Saneamento - Principal</t>
  </si>
  <si>
    <t>Operações de Crédito Internas para Programas de Meio Ambiente - Principal</t>
  </si>
  <si>
    <t>Operações de Crédito Internas para Programas de Modernização da Administração Pública - Principal</t>
  </si>
  <si>
    <t>Operações de Crédito Internas para Refinanciamento da Dívida Contratual - Principal</t>
  </si>
  <si>
    <t>Operações de Crédito Internas para Programas de Moradia Popular - Principal</t>
  </si>
  <si>
    <t>Operações de Crédito Externas para Programas de Educação - Principal</t>
  </si>
  <si>
    <t>Operações de Crédito Externas para Programas de Saúde - Principal</t>
  </si>
  <si>
    <t>Operações de Crédito Externas para Programas de Saneamento - Principal</t>
  </si>
  <si>
    <t>Operações de Crédito Externas para Programas de Meio Ambiente - Principal</t>
  </si>
  <si>
    <t>Operações de Crédito Externas para Programas de Modernização da Administração Pública - Principal</t>
  </si>
  <si>
    <t>Operações de Crédito Externas para Refinanciamento da Dívida Contratual - Principal</t>
  </si>
  <si>
    <t>Alienação de Estoques de Café - FUNCAFÉ - Dívida Ativa</t>
  </si>
  <si>
    <t>Transferências de Recursos Destinados a Programas de Educação - Principal</t>
  </si>
  <si>
    <t>Transferências de Convênio da União para o Sistema Único de Saúde – SUS - Principal</t>
  </si>
  <si>
    <t>Transferências de Convênio da União destinadas a Programas de Educação - Principal</t>
  </si>
  <si>
    <t>Transferências de Convênios da União destinadas a Programas de Saneamento Básico - Principal</t>
  </si>
  <si>
    <t>Transferências de Convênios da União destinadas a Programas de Meio Ambiente - Principal</t>
  </si>
  <si>
    <t>Transferências de Convênios da União destinadas a Programas de Infra-Estrutura em Transporte - Principal</t>
  </si>
  <si>
    <t>Transferências de Convênios dos Estados para o Sistema Único de Saúde – SUS - Principal</t>
  </si>
  <si>
    <t>Transferências de Convênios dos Estados destinadas a Programas de Educação - Principal</t>
  </si>
  <si>
    <t>Transferências de Convênios dos Estados destinadas a Programas de Saneamento Básico - Principal</t>
  </si>
  <si>
    <t>Transferências de Convênios dos Estados destinadas a Programas de Meio Ambiente - Principal</t>
  </si>
  <si>
    <t>Transferências de Convênios dos Estados destinadas a Programas de Infra-Estrutura em Transporte - Principal</t>
  </si>
  <si>
    <t>Transferências de Convênios dos Municípios destinados a Programas de Saúde - Principal</t>
  </si>
  <si>
    <t>Transferências de Convênios dos Municípios destinadas a Programas de Educação - Principal</t>
  </si>
  <si>
    <t>Transferências de Convênios de Instituições Privadas - Principal</t>
  </si>
  <si>
    <t>Integralização de Capital Social - Principal</t>
  </si>
  <si>
    <t>Receitas de Alienação de Certificados de Potencial Adicional de Construção - CEPAC - Principal</t>
  </si>
  <si>
    <t>Operações de Crédito Internas para Refinanciamento da Dívida Contratual de Estados DF e Municípios - Principal</t>
  </si>
  <si>
    <t>Operações de Crédito Externas para Refinanciamento da Dívida Contratual de Estados, Distrito Federal e Municípios- Principal</t>
  </si>
  <si>
    <t>EXCLUÍDA</t>
  </si>
  <si>
    <t>Delegação para Prestação dos Serviços de Transporte Rodoviários- Principal</t>
  </si>
  <si>
    <t>Contribuição para fundos de assistência médica</t>
  </si>
  <si>
    <t>Contribuição para fundos de assistência médica - Policiais Militares</t>
  </si>
  <si>
    <t>Contribuição para fundos de assistência médica- Bombeiros Militares</t>
  </si>
  <si>
    <t>Contribuição dos Pensionistas Civis para o RPPS - Principal</t>
  </si>
  <si>
    <t>Contribuição do Servidores Inativos Civis para o RPPS - Principal</t>
  </si>
  <si>
    <t>Contribuições para o Regime Geral de Previdência Social - RGPS- Dívida Ativa - Multas e Juros</t>
  </si>
  <si>
    <t>Impostos sobre o Patrimônio para Estados/DF/Municípios</t>
  </si>
  <si>
    <t>Impostos sobre a Produção, circulação de Mercadorias e Serviços</t>
  </si>
  <si>
    <t>Operações de Crédito Internas de Estados/DF/Municípios</t>
  </si>
  <si>
    <t>Operações de Crédito Externas - Estados/DF/ Municípios</t>
  </si>
  <si>
    <t>Impostos Específicos de Estados/DF Municípios</t>
  </si>
  <si>
    <t>Operações de Crédito - Mercado Interno - Estados/DF/Municípios</t>
  </si>
  <si>
    <t>Operação de Crédito Externas - Estados/DF/Municípios</t>
  </si>
  <si>
    <t>Contribuição para o Regime Próprio de Previdência Social - RPPS</t>
  </si>
  <si>
    <t>Contribuição dos Servidores Inativos Civis para o RPPS</t>
  </si>
  <si>
    <t>Contribuição do Servidores Inativos Civis para o RPPS - Multas e Juros</t>
  </si>
  <si>
    <t>Contribuição do Servidores Inativos Civis para o RPPS - Dívida Ativa</t>
  </si>
  <si>
    <t>Contribuição do Servidores Inativos Civis para o RPPS - Dívida Ativa - Multas e Juros</t>
  </si>
  <si>
    <t>Agrega as receitas provenientes da contribuição dos servidores públicos civis inativos da União, Estados, DF e Municípios, das autarquias, inclusive as em regime especial e das fundações públicas.</t>
  </si>
  <si>
    <t>Registra as receitas da contribuição dos servidores públicos civis inativos da União, Estados, DF e Municípios, das autarquias, inclusive as em regime especial e das fundações públicas.</t>
  </si>
  <si>
    <t xml:space="preserve">Agrega as receitas provenientes da contribuição dos pensionistas da União, Estados, DF e Municípios, das autarquias, inclusive as em regime especial e das fundações públicas. </t>
  </si>
  <si>
    <t>Registra as receitas da contribuição dos servidores públicos civis inativos ou pensionistas da União, Estados, DF e Municípios, das autarquias, inclusive as em regime especial e das fundações públicas.</t>
  </si>
  <si>
    <t>Contribuição dos Pensionistas Civis para o RPPS</t>
  </si>
  <si>
    <t>Contribuição dos Pensionistas Civis para o RPPS - Multas e Juros</t>
  </si>
  <si>
    <t>Contribuição dos Pensionistas Civis para o RPPS - Dívida Ativa</t>
  </si>
  <si>
    <t>Contribuição dos Pensionistas Civis para o RPPS - Dívida Ativa - Multas e Juros</t>
  </si>
  <si>
    <t>Contribuição do Servidor Inativo Civil ao RPPS Oriunda de Sentenças Judiciais</t>
  </si>
  <si>
    <t>Contribuição do Servidor Inativo Civil ao RPPS Oriunda de Sentenças Judiciais - Principal</t>
  </si>
  <si>
    <t>Contribuição do Servidor Inativo Civil ao RPPS Oriunda de Sentenças Judiciais - Multas e Juros</t>
  </si>
  <si>
    <t>Contribuição do Servidor Inativo Civil ao RPPS Oriunda de Sentenças Judiciais - Dívida Ativa</t>
  </si>
  <si>
    <t>Contribuição do Servidor Inativo Civil ao RPPS Oriunda de Sentenças Judiciais - Dívida Ativa - Multas e Juros</t>
  </si>
  <si>
    <t>Contribuição do Pensionista Civil ao RPPS Oriunda de Sentenças Judiciais</t>
  </si>
  <si>
    <t>Contribuição do Pensionista Civil ao RPPS Oriunda de Sentenças Judiciais - Principal</t>
  </si>
  <si>
    <t>Contribuição do Pensionista Civil ao RPPS Oriunda de Sentenças Judiciais - Multas e Juros</t>
  </si>
  <si>
    <t>Contribuição do Pensionista Civil ao RPPS Oriunda de Sentenças Judiciais - Dívida Ativa</t>
  </si>
  <si>
    <t>Contribuição do Pensionista Civil ao RPPS Oriunda de Sentenças Judiciais - Dívida Ativa - Multas e Juros</t>
  </si>
  <si>
    <t>Agrega receitas originadas da contribuição de Pensionistas para o Plano de Seguridade do Servidor Público decorrente de valores pagos em cumprimento de decisão judicial.</t>
  </si>
  <si>
    <t>Contribuições para o Regime Próprio de Previdência Social - RPPS de Estados/DF/Municípios</t>
  </si>
  <si>
    <t>Agrega as receitas decorrentes da aplicação, durante determinado período, de alíquota suplementar prevista em Lei, para a amortização do déficit atuarial do Regime Próprio de Previdência do Servidor – RPPS, a fim de equilibrar o plano de previdência.</t>
  </si>
  <si>
    <t>Agrega a participação dos Estados, Df e Municípios, e fundações públicas para o custeio do Plano de Seguridade Social do Servidor</t>
  </si>
  <si>
    <t>Contribuição Patronal do Militar</t>
  </si>
  <si>
    <t>Contribuição do Militar Ativo</t>
  </si>
  <si>
    <t>Contribuição do Militar Inativo</t>
  </si>
  <si>
    <t>Contribuição Patronal do Militar - Principal</t>
  </si>
  <si>
    <t>Contribuição do Militar Ativo - Principal</t>
  </si>
  <si>
    <t>Contribuição do Militar Inativo - Principal</t>
  </si>
  <si>
    <t>Agrega as receitas decorrentes de contribuições para Previdência Militar.</t>
  </si>
  <si>
    <t>Agrega as contribuiçoes sociais e de interesse das categorias profissionais ou econômicas, de arrecadação específica de estados/DF e municípios.</t>
  </si>
  <si>
    <t>Contribuição para os Fundos de Assistência Médica</t>
  </si>
  <si>
    <t>Agrega as receitas originadas da contribuição para assistência médico-hospitalar.</t>
  </si>
  <si>
    <t>Contribuição para Fundos de Assistência Médica -Policiais Militares</t>
  </si>
  <si>
    <t>Agrega as receitas originadas de recursos que integram o Fundo de Saúde da Polícia Militar, destinado ao atendimento médico-hospitalar, médico-domiciliar, odontológica,psicológica e social ao militar, seus dependentes e pensionistas.</t>
  </si>
  <si>
    <t>Contribuição para Fundos de Assistência Médica -Policiais Militares - Principal</t>
  </si>
  <si>
    <t>Contribuição para Fundos de Assistência Médica -Policiais Militares - Multas e Juros</t>
  </si>
  <si>
    <t>Contribuição para Fundos de Assistência Médica -Policiais Militares - Dívida Ativa</t>
  </si>
  <si>
    <t>Contribuição para Fundos de Assistência Médica -Policiais Militares - Dívida Ativa - Multas e Juros</t>
  </si>
  <si>
    <t>Registra as receitas da contribuição para a Assistência Médico-Hospitalar dos Bombeiros Militares.</t>
  </si>
  <si>
    <t>Agrega as receitas da contribuição para a Assistência Médico-Hospitalar dos Bombeiros Militares.</t>
  </si>
  <si>
    <t>Registra as receitas originadas de recursos que integram o Fundo de Saúde da Polícia Militar, destinado ao atendimento médico-hospitalar, médico-domiciliar, odontológica,psicológica e social ao militar, seus dependentes e pensionistas.</t>
  </si>
  <si>
    <t>Contribuição para Fundos de Assistência Médica dos Bombeiros Militares</t>
  </si>
  <si>
    <t>Contribuição para Fundos de Assistência Médica dos Bombeiros Militares - Principal</t>
  </si>
  <si>
    <t>Contribuição para Fundos de Assistência Médica dos Bombeiros Militares - Multas e Juros</t>
  </si>
  <si>
    <t>Contribuição para Fundos de Assistência Médica dos Bombeiros Militares - Dívida Ativa</t>
  </si>
  <si>
    <t>Contribuição para Fundos de Assistência Médica dos Bombeiros Militares - Dívida Ativa - Multas e Juros</t>
  </si>
  <si>
    <t>Contribuição para Fundos de Assistência Médica dos Servidores Civis</t>
  </si>
  <si>
    <t>Contribuição para Fundos de Assistência Médica dos  Servidores Civis - Principal</t>
  </si>
  <si>
    <t>Contribuição para Fundos de Assistência Médica dos  Servidores Civis - Multas e Juros</t>
  </si>
  <si>
    <t>Contribuição para Fundos de Assistência Médica dos Servidores Civis - Dívida Ativa</t>
  </si>
  <si>
    <t>Contribuição para Fundos de Assistência Médica dos  Servidores Civis - Dívida Ativa - Multas e Juros</t>
  </si>
  <si>
    <t>Registra as receitas da contribuição para a Assistência Médico-Hospitalar dos  Servidores Civis.</t>
  </si>
  <si>
    <t>Agrega as receitas da contribuição para a Assistência Médico-Hospitalar dos  Servidores Civis.</t>
  </si>
  <si>
    <t>Contribuição para Fundos de Assistência Médica de Outros Beneficiários</t>
  </si>
  <si>
    <t>Contribuição para Fundos de Assistência Médica de Outros Beneficiários - Principal</t>
  </si>
  <si>
    <t>Contribuição para Fundos de Assistência Médica de Outros Beneficiários - Multas e Juros</t>
  </si>
  <si>
    <t>Contribuição para Fundos de Assistência Médica de Outros Beneficiários - Dívida Ativa</t>
  </si>
  <si>
    <t>Contribuição para Fundos de Assistência Médica de Outros Beneficiários - Dívida Ativa - Multas e Juros</t>
  </si>
  <si>
    <t>Agrega as receitas da contribuição para a Assistência Médico-Hospitalar de Outros Beneficiários.</t>
  </si>
  <si>
    <t>Registra as receitas da contribuição para a Assistência Médico-Hospitalar de Outros Beneficiários.</t>
  </si>
  <si>
    <t>Registra o valor da arrecadação de receita de contribuições patronais dos militares para institutos de previdência social.</t>
  </si>
  <si>
    <t>Contribuição dos Pensionistas Militares</t>
  </si>
  <si>
    <t>Contribuição dos Pensionaistas Militares - Principal</t>
  </si>
  <si>
    <t>Contribuição para Previdência Militar de Estados, DF e Municípios</t>
  </si>
  <si>
    <t>Contribuições Sociais específicas de Estados, DF, Municípios</t>
  </si>
  <si>
    <t>Contribuição Patronal de Militares - Principal</t>
  </si>
  <si>
    <t>Contribuição de Militar Ativo - Principal</t>
  </si>
  <si>
    <t xml:space="preserve">Imposto sobre a Importação </t>
  </si>
  <si>
    <t xml:space="preserve">Imposto sobre a Propriedade de Veículos Automotores </t>
  </si>
  <si>
    <t xml:space="preserve">Imposto sobre Transmissão “Inter Vivos” de Bens Imóveis e de Direitos Reais sobre Imóveis </t>
  </si>
  <si>
    <t xml:space="preserve">Imposto sobre Operações Financeiras - IOF - Ouro </t>
  </si>
  <si>
    <t xml:space="preserve">Contribuição sobre Movimentação ou Transmissão de Valores e de Créditos e Direitos de Natureza Financeira </t>
  </si>
  <si>
    <t xml:space="preserve">Contribuição para o Desenvolvimento da Indústria Cinematográfica Nacional - CONDECINE </t>
  </si>
  <si>
    <t xml:space="preserve">Serviços de Transporte </t>
  </si>
  <si>
    <t>Inscrição em Concursos e Processos Seletivos</t>
  </si>
  <si>
    <t>Agrega as receitas de inscrição em concursos e processos seletivos, inclusive vestibulares realizados pelas instituições de ensino.</t>
  </si>
  <si>
    <t>Inscrição em Concursos e Processos Seletivos - Multas e Juros</t>
  </si>
  <si>
    <t>Inscrição em Concursos e Processos Seletivos - Dívida Ativa</t>
  </si>
  <si>
    <t>Inscrição em Concursos e Processos Seletivos - Dívida Ativa - Multas e Juros</t>
  </si>
  <si>
    <t>Registra as receitas decorrentes de tarifas de inscrição em concursos e processos seletivos, inclusive vestibulares realizados pelas instituições de ensino.</t>
  </si>
  <si>
    <t xml:space="preserve">Alienação de Estoques Comerciais Destinados a Programas Sociais </t>
  </si>
  <si>
    <t>Transferências dos Estados, Distrito Federal, e de suas Entidades</t>
  </si>
  <si>
    <t>Transferências dos Estados e Distrito Federal a Consórcios Públicos</t>
  </si>
  <si>
    <t>Transferências dos Estados e Distrito Federal a Consórcios Públicos - Principal</t>
  </si>
  <si>
    <t>Registra o valor das transferências de capital dos Estados, Distrito Federal, e de suas entidades, recebidas pelos consórcios públicos, mediante contrato ou outro instrumento.</t>
  </si>
  <si>
    <t>Agrega as transferências de capital dos Estados, Distrito Federal, e de suas entidades, recebidas pelos consórcios públicos, mediante contrato ou outro instrumento.</t>
  </si>
  <si>
    <t>Transferências de Estados, Distrito Federal, e de suas Entidades  a Consórcios Públicos</t>
  </si>
  <si>
    <t xml:space="preserve">Transferências de Municípios a Consórcios Públicos </t>
  </si>
  <si>
    <t xml:space="preserve">Transferências do Exterior </t>
  </si>
  <si>
    <t>Transferências de Convênio da União destinadas a Programas de Educação -  - Principal</t>
  </si>
  <si>
    <t>NR a ser criada pela SOF</t>
  </si>
  <si>
    <t xml:space="preserve">Integralização de Capital Social </t>
  </si>
  <si>
    <t xml:space="preserve">Transferências Provenientes de Depósitos Não Identificados </t>
  </si>
  <si>
    <t>Em Discussão SOF. Em breve NR específica</t>
  </si>
  <si>
    <t>Registra o valor total da arrecadação dos impostos de competência dos Estados, Distrito Federal e Municípios.</t>
  </si>
  <si>
    <t>Registra o valor total da arrecadação dos impostos incidentes sobre o patrimônio, de competência dos Estados, Distrito Federal e Municípios.</t>
  </si>
  <si>
    <t>Registra o valor total da arrecadação dos impostos incidentes sobre a produção, circulação de mercadorias e serviços, de competência dos Estados, Distrito Federal e Municípios.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</si>
</sst>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quot;0&quot;.&quot;0&quot;.&quot;0&quot;.&quot;00&quot;.&quot;00"/>
    <numFmt numFmtId="165" formatCode="0&quot;.&quot;0&quot;.&quot;0&quot;.&quot;0&quot;.&quot;00&quot;.&quot;0&quot;.&quot;0"/>
  </numFmts>
  <fonts count="20" x14ac:knownFonts="1">
    <font>
      <sz val="11"/>
      <color theme="1"/>
      <name val="Calibri"/>
      <family val="2"/>
      <scheme val="minor"/>
    </font>
    <font>
      <b/>
      <sz val="11"/>
      <color theme="1"/>
      <name val="Calibri"/>
      <family val="2"/>
      <scheme val="minor"/>
    </font>
    <font>
      <b/>
      <sz val="10"/>
      <name val="Calibri"/>
      <family val="2"/>
      <scheme val="minor"/>
    </font>
    <font>
      <sz val="10"/>
      <color theme="1"/>
      <name val="Calibri"/>
      <family val="2"/>
      <scheme val="minor"/>
    </font>
    <font>
      <sz val="10"/>
      <color rgb="FF000000"/>
      <name val="Calibri"/>
      <family val="2"/>
      <scheme val="minor"/>
    </font>
    <font>
      <strike/>
      <sz val="10"/>
      <color rgb="FF000000"/>
      <name val="Calibri"/>
      <family val="2"/>
      <scheme val="minor"/>
    </font>
    <font>
      <strike/>
      <sz val="10"/>
      <color theme="1"/>
      <name val="Calibri"/>
      <family val="2"/>
      <scheme val="minor"/>
    </font>
    <font>
      <strike/>
      <sz val="10"/>
      <name val="Calibri"/>
      <family val="2"/>
      <scheme val="minor"/>
    </font>
    <font>
      <strike/>
      <sz val="10"/>
      <color rgb="FFFF0000"/>
      <name val="Calibri"/>
      <family val="2"/>
      <scheme val="minor"/>
    </font>
    <font>
      <b/>
      <sz val="9"/>
      <color indexed="81"/>
      <name val="Tahoma"/>
      <family val="2"/>
    </font>
    <font>
      <sz val="9"/>
      <color indexed="81"/>
      <name val="Tahoma"/>
      <family val="2"/>
    </font>
    <font>
      <b/>
      <sz val="9"/>
      <color indexed="81"/>
      <name val="Segoe UI"/>
      <family val="2"/>
    </font>
    <font>
      <sz val="9"/>
      <color indexed="81"/>
      <name val="Segoe UI"/>
      <family val="2"/>
    </font>
    <font>
      <sz val="12"/>
      <name val="Times New Roman"/>
      <family val="1"/>
    </font>
    <font>
      <sz val="12"/>
      <color theme="1"/>
      <name val="Calibri"/>
      <family val="2"/>
      <scheme val="minor"/>
    </font>
    <font>
      <b/>
      <sz val="12"/>
      <name val="Calibri"/>
      <family val="2"/>
      <scheme val="minor"/>
    </font>
    <font>
      <sz val="11"/>
      <name val="Calibri"/>
      <family val="2"/>
      <scheme val="minor"/>
    </font>
    <font>
      <sz val="11"/>
      <color rgb="FFFF0000"/>
      <name val="Calibri"/>
      <family val="2"/>
      <scheme val="minor"/>
    </font>
    <font>
      <b/>
      <sz val="11"/>
      <name val="Calibri"/>
      <family val="2"/>
      <scheme val="minor"/>
    </font>
    <font>
      <sz val="12"/>
      <color rgb="FFFF0000"/>
      <name val="Calibri"/>
      <family val="2"/>
      <scheme val="minor"/>
    </font>
  </fonts>
  <fills count="11">
    <fill>
      <patternFill patternType="none"/>
    </fill>
    <fill>
      <patternFill patternType="gray125"/>
    </fill>
    <fill>
      <patternFill patternType="solid">
        <fgColor rgb="FF7F7F7F"/>
        <bgColor indexed="64"/>
      </patternFill>
    </fill>
    <fill>
      <patternFill patternType="solid">
        <fgColor rgb="FFE5B8B7"/>
        <bgColor indexed="64"/>
      </patternFill>
    </fill>
    <fill>
      <patternFill patternType="solid">
        <fgColor rgb="FFD6E3BC"/>
        <bgColor indexed="64"/>
      </patternFill>
    </fill>
    <fill>
      <patternFill patternType="solid">
        <fgColor rgb="FFC6D9F1"/>
        <bgColor indexed="64"/>
      </patternFill>
    </fill>
    <fill>
      <patternFill patternType="solid">
        <fgColor rgb="FFFDE9D9"/>
        <bgColor indexed="64"/>
      </patternFill>
    </fill>
    <fill>
      <patternFill patternType="solid">
        <fgColor rgb="FFDDD9C3"/>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07">
    <xf numFmtId="0" fontId="0" fillId="0" borderId="0" xfId="0"/>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8"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wrapText="1"/>
    </xf>
    <xf numFmtId="0" fontId="0" fillId="0" borderId="0" xfId="0" applyAlignment="1">
      <alignment horizontal="left"/>
    </xf>
    <xf numFmtId="164" fontId="2" fillId="2"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7" fillId="7"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164" fontId="4" fillId="8" borderId="1" xfId="0" applyNumberFormat="1" applyFont="1" applyFill="1" applyBorder="1" applyAlignment="1">
      <alignment horizontal="center" vertical="center" wrapText="1"/>
    </xf>
    <xf numFmtId="164" fontId="8" fillId="7" borderId="1" xfId="0" applyNumberFormat="1" applyFont="1" applyFill="1" applyBorder="1" applyAlignment="1">
      <alignment horizontal="center" vertical="center" wrapText="1"/>
    </xf>
    <xf numFmtId="164" fontId="0" fillId="0" borderId="0" xfId="0" applyNumberFormat="1" applyAlignment="1">
      <alignment horizontal="center" vertical="center"/>
    </xf>
    <xf numFmtId="165" fontId="0" fillId="0" borderId="0" xfId="0" applyNumberFormat="1" applyAlignment="1">
      <alignment vertical="center"/>
    </xf>
    <xf numFmtId="0" fontId="0" fillId="0" borderId="0" xfId="0" applyNumberFormat="1" applyAlignment="1">
      <alignment vertical="center" wrapText="1"/>
    </xf>
    <xf numFmtId="164" fontId="0" fillId="0" borderId="0" xfId="0" applyNumberFormat="1" applyAlignment="1">
      <alignment horizontal="center" vertical="center" wrapText="1"/>
    </xf>
    <xf numFmtId="0" fontId="0" fillId="0" borderId="0" xfId="0" applyAlignment="1">
      <alignment vertical="center" wrapText="1"/>
    </xf>
    <xf numFmtId="165" fontId="0" fillId="0" borderId="0" xfId="0" applyNumberFormat="1" applyAlignment="1">
      <alignment horizontal="center" vertical="center" wrapText="1"/>
    </xf>
    <xf numFmtId="0" fontId="0" fillId="0" borderId="0" xfId="0" applyAlignment="1">
      <alignment horizontal="left" vertical="center" wrapText="1"/>
    </xf>
    <xf numFmtId="164" fontId="14" fillId="0" borderId="0" xfId="0" applyNumberFormat="1" applyFont="1" applyAlignment="1">
      <alignment horizontal="center" vertical="center" wrapText="1"/>
    </xf>
    <xf numFmtId="0" fontId="14" fillId="0" borderId="0" xfId="0" applyFont="1" applyAlignment="1">
      <alignment horizontal="left" vertical="center" wrapText="1"/>
    </xf>
    <xf numFmtId="165" fontId="14" fillId="0" borderId="0" xfId="0" applyNumberFormat="1" applyFont="1" applyAlignment="1">
      <alignment horizontal="center" vertical="center" wrapText="1"/>
    </xf>
    <xf numFmtId="0" fontId="14" fillId="0" borderId="0" xfId="0" applyFont="1" applyAlignment="1">
      <alignment vertical="center" wrapText="1"/>
    </xf>
    <xf numFmtId="164" fontId="15" fillId="9" borderId="1" xfId="0" applyNumberFormat="1" applyFont="1" applyFill="1" applyBorder="1" applyAlignment="1">
      <alignment vertical="center" wrapText="1"/>
    </xf>
    <xf numFmtId="0" fontId="15" fillId="9" borderId="1" xfId="0" applyFont="1" applyFill="1" applyBorder="1" applyAlignment="1">
      <alignment horizontal="left" vertical="center" wrapText="1"/>
    </xf>
    <xf numFmtId="165" fontId="15" fillId="9" borderId="1" xfId="0" applyNumberFormat="1" applyFont="1" applyFill="1" applyBorder="1" applyAlignment="1">
      <alignment horizontal="center" vertical="center" wrapText="1"/>
    </xf>
    <xf numFmtId="0" fontId="15" fillId="9"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0" fillId="0" borderId="1" xfId="0" applyNumberFormat="1" applyBorder="1" applyAlignment="1">
      <alignment vertical="center" wrapText="1"/>
    </xf>
    <xf numFmtId="0" fontId="0" fillId="0" borderId="1" xfId="0" applyBorder="1" applyAlignment="1">
      <alignment horizontal="center" vertical="center"/>
    </xf>
    <xf numFmtId="0" fontId="1" fillId="10" borderId="2" xfId="0" applyNumberFormat="1" applyFont="1" applyFill="1" applyBorder="1" applyAlignment="1">
      <alignment vertical="center" wrapText="1"/>
    </xf>
    <xf numFmtId="0" fontId="1" fillId="10" borderId="3" xfId="0" applyNumberFormat="1" applyFont="1" applyFill="1" applyBorder="1" applyAlignment="1">
      <alignment vertical="center" wrapText="1"/>
    </xf>
    <xf numFmtId="0" fontId="1" fillId="10" borderId="4" xfId="0" applyNumberFormat="1" applyFont="1" applyFill="1" applyBorder="1" applyAlignment="1">
      <alignment vertical="center" wrapText="1"/>
    </xf>
    <xf numFmtId="165" fontId="1" fillId="10" borderId="3" xfId="0" applyNumberFormat="1" applyFont="1" applyFill="1" applyBorder="1" applyAlignment="1">
      <alignment vertical="center" wrapText="1"/>
    </xf>
    <xf numFmtId="165" fontId="0" fillId="0" borderId="1" xfId="0" applyNumberFormat="1" applyBorder="1" applyAlignment="1">
      <alignment vertical="center" wrapText="1"/>
    </xf>
    <xf numFmtId="164" fontId="16" fillId="8" borderId="1" xfId="0" applyNumberFormat="1" applyFont="1" applyFill="1" applyBorder="1" applyAlignment="1">
      <alignment horizontal="center" vertical="center" wrapText="1"/>
    </xf>
    <xf numFmtId="0" fontId="16" fillId="8" borderId="1" xfId="0" applyFont="1" applyFill="1" applyBorder="1" applyAlignment="1">
      <alignment horizontal="left" vertical="center" wrapText="1"/>
    </xf>
    <xf numFmtId="165" fontId="16" fillId="8" borderId="1"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65" fontId="0" fillId="0" borderId="1" xfId="0" applyNumberFormat="1" applyFill="1" applyBorder="1" applyAlignment="1">
      <alignment vertical="center" wrapText="1"/>
    </xf>
    <xf numFmtId="0" fontId="17" fillId="0" borderId="1" xfId="0" applyNumberFormat="1" applyFont="1" applyBorder="1" applyAlignment="1">
      <alignment vertical="center" wrapText="1"/>
    </xf>
    <xf numFmtId="0" fontId="16" fillId="0" borderId="1" xfId="0" applyNumberFormat="1" applyFont="1" applyBorder="1" applyAlignment="1">
      <alignment vertical="center" wrapText="1"/>
    </xf>
    <xf numFmtId="0" fontId="0" fillId="0" borderId="1" xfId="0" applyNumberFormat="1" applyFill="1" applyBorder="1" applyAlignment="1">
      <alignment vertical="center" wrapText="1"/>
    </xf>
    <xf numFmtId="0" fontId="16" fillId="0" borderId="1" xfId="0"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18" fillId="8"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165" fontId="17" fillId="0" borderId="1"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23"/>
  <sheetViews>
    <sheetView tabSelected="1" workbookViewId="0">
      <pane xSplit="7" ySplit="1" topLeftCell="H291" activePane="bottomRight" state="frozen"/>
      <selection pane="topRight" activeCell="H1" sqref="H1"/>
      <selection pane="bottomLeft" activeCell="A2" sqref="A2"/>
      <selection pane="bottomRight" activeCell="H295" sqref="H295"/>
    </sheetView>
  </sheetViews>
  <sheetFormatPr defaultRowHeight="15" x14ac:dyDescent="0.25"/>
  <cols>
    <col min="1" max="4" width="4.28515625" customWidth="1"/>
    <col min="5" max="5" width="4.28515625" style="45" customWidth="1"/>
    <col min="6" max="6" width="4.28515625" customWidth="1"/>
    <col min="7" max="7" width="11.140625" style="69" bestFit="1" customWidth="1"/>
    <col min="8" max="8" width="35.5703125" style="47" customWidth="1"/>
    <col min="9" max="9" width="131" style="48" customWidth="1"/>
    <col min="10" max="10" width="15" customWidth="1"/>
    <col min="11" max="11" width="12" customWidth="1"/>
    <col min="12" max="12" width="38.28515625" customWidth="1"/>
    <col min="13" max="13" width="99.85546875" style="49" customWidth="1"/>
  </cols>
  <sheetData>
    <row r="1" spans="1:13" ht="83.25" x14ac:dyDescent="0.25">
      <c r="A1" s="1" t="s">
        <v>0</v>
      </c>
      <c r="B1" s="1" t="s">
        <v>1</v>
      </c>
      <c r="C1" s="1" t="s">
        <v>2</v>
      </c>
      <c r="D1" s="1" t="s">
        <v>3</v>
      </c>
      <c r="E1" s="1" t="s">
        <v>4</v>
      </c>
      <c r="F1" s="1" t="s">
        <v>5</v>
      </c>
      <c r="G1" s="50" t="s">
        <v>6</v>
      </c>
      <c r="H1" s="2" t="s">
        <v>7</v>
      </c>
      <c r="I1" s="2" t="s">
        <v>8</v>
      </c>
      <c r="J1" s="2" t="s">
        <v>9</v>
      </c>
      <c r="K1" s="2" t="s">
        <v>10</v>
      </c>
      <c r="L1" s="2" t="s">
        <v>11</v>
      </c>
      <c r="M1" s="2" t="s">
        <v>12</v>
      </c>
    </row>
    <row r="2" spans="1:13" x14ac:dyDescent="0.25">
      <c r="A2" s="3"/>
      <c r="B2" s="3"/>
      <c r="C2" s="3"/>
      <c r="D2" s="3"/>
      <c r="E2" s="3"/>
      <c r="F2" s="3"/>
      <c r="G2" s="51"/>
      <c r="H2" s="4"/>
      <c r="I2" s="5"/>
      <c r="J2" s="3" t="s">
        <v>13</v>
      </c>
      <c r="K2" s="3" t="s">
        <v>14</v>
      </c>
      <c r="L2" s="3"/>
      <c r="M2" s="5"/>
    </row>
    <row r="3" spans="1:13" ht="25.5" x14ac:dyDescent="0.25">
      <c r="A3" s="6" t="str">
        <f>MID(G3,1,1)</f>
        <v>1</v>
      </c>
      <c r="B3" s="6" t="str">
        <f>MID(G3,2,1)</f>
        <v>0</v>
      </c>
      <c r="C3" s="6" t="str">
        <f>MID(G3,3,1)</f>
        <v>0</v>
      </c>
      <c r="D3" s="6" t="str">
        <f>MID(G3,4,1)</f>
        <v>0</v>
      </c>
      <c r="E3" s="6" t="str">
        <f>MID(G3,5,2)</f>
        <v>00</v>
      </c>
      <c r="F3" s="6" t="str">
        <f>MID(G3,7,2)</f>
        <v>00</v>
      </c>
      <c r="G3" s="52">
        <v>10000000</v>
      </c>
      <c r="H3" s="6" t="s">
        <v>15</v>
      </c>
      <c r="I3" s="7" t="s">
        <v>16</v>
      </c>
      <c r="J3" s="6"/>
      <c r="K3" s="6"/>
      <c r="L3" s="6"/>
      <c r="M3" s="7" t="s">
        <v>17</v>
      </c>
    </row>
    <row r="4" spans="1:13" x14ac:dyDescent="0.25">
      <c r="A4" s="8" t="str">
        <f t="shared" ref="A4:A67" si="0">MID(G4,1,1)</f>
        <v>1</v>
      </c>
      <c r="B4" s="8" t="str">
        <f t="shared" ref="B4:B67" si="1">MID(G4,2,1)</f>
        <v>1</v>
      </c>
      <c r="C4" s="8" t="str">
        <f t="shared" ref="C4:C67" si="2">MID(G4,3,1)</f>
        <v>0</v>
      </c>
      <c r="D4" s="8" t="str">
        <f t="shared" ref="D4:D67" si="3">MID(G4,4,1)</f>
        <v>0</v>
      </c>
      <c r="E4" s="8" t="str">
        <f t="shared" ref="E4:E67" si="4">MID(G4,5,2)</f>
        <v>00</v>
      </c>
      <c r="F4" s="8" t="str">
        <f t="shared" ref="F4:F67" si="5">MID(G4,7,2)</f>
        <v>00</v>
      </c>
      <c r="G4" s="53">
        <v>11000000</v>
      </c>
      <c r="H4" s="8" t="s">
        <v>18</v>
      </c>
      <c r="I4" s="9" t="s">
        <v>19</v>
      </c>
      <c r="J4" s="8"/>
      <c r="K4" s="8"/>
      <c r="L4" s="8"/>
      <c r="M4" s="9" t="s">
        <v>20</v>
      </c>
    </row>
    <row r="5" spans="1:13" ht="25.5" x14ac:dyDescent="0.25">
      <c r="A5" s="10" t="str">
        <f t="shared" si="0"/>
        <v>1</v>
      </c>
      <c r="B5" s="10" t="str">
        <f t="shared" si="1"/>
        <v>1</v>
      </c>
      <c r="C5" s="10" t="str">
        <f t="shared" si="2"/>
        <v>1</v>
      </c>
      <c r="D5" s="10" t="str">
        <f t="shared" si="3"/>
        <v>0</v>
      </c>
      <c r="E5" s="10" t="str">
        <f t="shared" si="4"/>
        <v>00</v>
      </c>
      <c r="F5" s="10" t="str">
        <f t="shared" si="5"/>
        <v>00</v>
      </c>
      <c r="G5" s="54">
        <v>11100000</v>
      </c>
      <c r="H5" s="10" t="s">
        <v>21</v>
      </c>
      <c r="I5" s="11" t="s">
        <v>22</v>
      </c>
      <c r="J5" s="10"/>
      <c r="K5" s="10"/>
      <c r="L5" s="10"/>
      <c r="M5" s="11" t="s">
        <v>23</v>
      </c>
    </row>
    <row r="6" spans="1:13" x14ac:dyDescent="0.25">
      <c r="A6" s="12" t="str">
        <f t="shared" si="0"/>
        <v>1</v>
      </c>
      <c r="B6" s="12" t="str">
        <f t="shared" si="1"/>
        <v>1</v>
      </c>
      <c r="C6" s="12" t="str">
        <f t="shared" si="2"/>
        <v>1</v>
      </c>
      <c r="D6" s="12" t="str">
        <f t="shared" si="3"/>
        <v>1</v>
      </c>
      <c r="E6" s="12" t="str">
        <f t="shared" si="4"/>
        <v>00</v>
      </c>
      <c r="F6" s="12" t="str">
        <f t="shared" si="5"/>
        <v>00</v>
      </c>
      <c r="G6" s="55">
        <v>11110000</v>
      </c>
      <c r="H6" s="12" t="s">
        <v>24</v>
      </c>
      <c r="I6" s="13" t="s">
        <v>25</v>
      </c>
      <c r="J6" s="12"/>
      <c r="K6" s="12"/>
      <c r="L6" s="12"/>
      <c r="M6" s="13" t="s">
        <v>26</v>
      </c>
    </row>
    <row r="7" spans="1:13" ht="38.25" x14ac:dyDescent="0.25">
      <c r="A7" s="14" t="str">
        <f t="shared" si="0"/>
        <v>1</v>
      </c>
      <c r="B7" s="14" t="str">
        <f t="shared" si="1"/>
        <v>1</v>
      </c>
      <c r="C7" s="14" t="str">
        <f t="shared" si="2"/>
        <v>1</v>
      </c>
      <c r="D7" s="14" t="str">
        <f t="shared" si="3"/>
        <v>1</v>
      </c>
      <c r="E7" s="14" t="str">
        <f t="shared" si="4"/>
        <v>01</v>
      </c>
      <c r="F7" s="14" t="str">
        <f t="shared" si="5"/>
        <v>00</v>
      </c>
      <c r="G7" s="56">
        <v>11110100</v>
      </c>
      <c r="H7" s="14" t="s">
        <v>27</v>
      </c>
      <c r="I7" s="15" t="s">
        <v>28</v>
      </c>
      <c r="J7" s="14"/>
      <c r="K7" s="14"/>
      <c r="L7" s="14"/>
      <c r="M7" s="15" t="s">
        <v>29</v>
      </c>
    </row>
    <row r="8" spans="1:13" ht="76.5" x14ac:dyDescent="0.25">
      <c r="A8" s="16" t="str">
        <f t="shared" si="0"/>
        <v>1</v>
      </c>
      <c r="B8" s="16" t="str">
        <f t="shared" si="1"/>
        <v>1</v>
      </c>
      <c r="C8" s="16" t="str">
        <f t="shared" si="2"/>
        <v>1</v>
      </c>
      <c r="D8" s="16" t="str">
        <f t="shared" si="3"/>
        <v>1</v>
      </c>
      <c r="E8" s="16" t="str">
        <f t="shared" si="4"/>
        <v>01</v>
      </c>
      <c r="F8" s="16" t="str">
        <f t="shared" si="5"/>
        <v>01</v>
      </c>
      <c r="G8" s="57">
        <v>11110101</v>
      </c>
      <c r="H8" s="16" t="s">
        <v>30</v>
      </c>
      <c r="I8" s="17" t="s">
        <v>31</v>
      </c>
      <c r="J8" s="16"/>
      <c r="K8" s="16"/>
      <c r="L8" s="16"/>
      <c r="M8" s="17" t="s">
        <v>32</v>
      </c>
    </row>
    <row r="9" spans="1:13" ht="51" x14ac:dyDescent="0.25">
      <c r="A9" s="16" t="str">
        <f t="shared" si="0"/>
        <v>1</v>
      </c>
      <c r="B9" s="16" t="str">
        <f t="shared" si="1"/>
        <v>1</v>
      </c>
      <c r="C9" s="16" t="str">
        <f t="shared" si="2"/>
        <v>1</v>
      </c>
      <c r="D9" s="16" t="str">
        <f t="shared" si="3"/>
        <v>1</v>
      </c>
      <c r="E9" s="16" t="str">
        <f t="shared" si="4"/>
        <v>01</v>
      </c>
      <c r="F9" s="16" t="str">
        <f t="shared" si="5"/>
        <v>02</v>
      </c>
      <c r="G9" s="57">
        <v>11110102</v>
      </c>
      <c r="H9" s="16" t="s">
        <v>33</v>
      </c>
      <c r="I9" s="17" t="s">
        <v>34</v>
      </c>
      <c r="J9" s="16"/>
      <c r="K9" s="16"/>
      <c r="L9" s="16"/>
      <c r="M9" s="17" t="s">
        <v>35</v>
      </c>
    </row>
    <row r="10" spans="1:13" ht="51" x14ac:dyDescent="0.25">
      <c r="A10" s="14" t="str">
        <f t="shared" si="0"/>
        <v>1</v>
      </c>
      <c r="B10" s="14" t="str">
        <f t="shared" si="1"/>
        <v>1</v>
      </c>
      <c r="C10" s="14" t="str">
        <f t="shared" si="2"/>
        <v>1</v>
      </c>
      <c r="D10" s="14" t="str">
        <f t="shared" si="3"/>
        <v>1</v>
      </c>
      <c r="E10" s="14" t="str">
        <f t="shared" si="4"/>
        <v>02</v>
      </c>
      <c r="F10" s="14" t="str">
        <f t="shared" si="5"/>
        <v>00</v>
      </c>
      <c r="G10" s="56">
        <v>11110200</v>
      </c>
      <c r="H10" s="14" t="s">
        <v>36</v>
      </c>
      <c r="I10" s="15" t="s">
        <v>37</v>
      </c>
      <c r="J10" s="14"/>
      <c r="K10" s="14"/>
      <c r="L10" s="15"/>
      <c r="M10" s="15" t="s">
        <v>38</v>
      </c>
    </row>
    <row r="11" spans="1:13" ht="25.5" x14ac:dyDescent="0.25">
      <c r="A11" s="16" t="str">
        <f t="shared" si="0"/>
        <v>1</v>
      </c>
      <c r="B11" s="16" t="str">
        <f t="shared" si="1"/>
        <v>1</v>
      </c>
      <c r="C11" s="16" t="str">
        <f t="shared" si="2"/>
        <v>1</v>
      </c>
      <c r="D11" s="16" t="str">
        <f t="shared" si="3"/>
        <v>1</v>
      </c>
      <c r="E11" s="16" t="str">
        <f t="shared" si="4"/>
        <v>02</v>
      </c>
      <c r="F11" s="16" t="str">
        <f t="shared" si="5"/>
        <v>01</v>
      </c>
      <c r="G11" s="57">
        <v>11110201</v>
      </c>
      <c r="H11" s="16" t="s">
        <v>39</v>
      </c>
      <c r="I11" s="17" t="s">
        <v>40</v>
      </c>
      <c r="J11" s="16"/>
      <c r="K11" s="16"/>
      <c r="L11" s="16"/>
      <c r="M11" s="17"/>
    </row>
    <row r="12" spans="1:13" ht="25.5" x14ac:dyDescent="0.25">
      <c r="A12" s="16" t="str">
        <f t="shared" si="0"/>
        <v>1</v>
      </c>
      <c r="B12" s="16" t="str">
        <f t="shared" si="1"/>
        <v>1</v>
      </c>
      <c r="C12" s="16" t="str">
        <f t="shared" si="2"/>
        <v>1</v>
      </c>
      <c r="D12" s="16" t="str">
        <f t="shared" si="3"/>
        <v>1</v>
      </c>
      <c r="E12" s="16" t="str">
        <f t="shared" si="4"/>
        <v>02</v>
      </c>
      <c r="F12" s="16" t="str">
        <f t="shared" si="5"/>
        <v>02</v>
      </c>
      <c r="G12" s="57">
        <v>11110202</v>
      </c>
      <c r="H12" s="16" t="s">
        <v>41</v>
      </c>
      <c r="I12" s="17" t="s">
        <v>42</v>
      </c>
      <c r="J12" s="16"/>
      <c r="K12" s="16"/>
      <c r="L12" s="16"/>
      <c r="M12" s="17"/>
    </row>
    <row r="13" spans="1:13" ht="51" x14ac:dyDescent="0.25">
      <c r="A13" s="12" t="str">
        <f t="shared" si="0"/>
        <v>1</v>
      </c>
      <c r="B13" s="12" t="str">
        <f t="shared" si="1"/>
        <v>1</v>
      </c>
      <c r="C13" s="12" t="str">
        <f t="shared" si="2"/>
        <v>1</v>
      </c>
      <c r="D13" s="12" t="str">
        <f t="shared" si="3"/>
        <v>2</v>
      </c>
      <c r="E13" s="12" t="str">
        <f t="shared" si="4"/>
        <v>00</v>
      </c>
      <c r="F13" s="12" t="str">
        <f t="shared" si="5"/>
        <v>00</v>
      </c>
      <c r="G13" s="55">
        <v>11120000</v>
      </c>
      <c r="H13" s="12" t="s">
        <v>43</v>
      </c>
      <c r="I13" s="13" t="s">
        <v>44</v>
      </c>
      <c r="J13" s="12"/>
      <c r="K13" s="12"/>
      <c r="L13" s="12"/>
      <c r="M13" s="13"/>
    </row>
    <row r="14" spans="1:13" ht="63.75" x14ac:dyDescent="0.25">
      <c r="A14" s="14" t="str">
        <f t="shared" si="0"/>
        <v>1</v>
      </c>
      <c r="B14" s="14" t="str">
        <f t="shared" si="1"/>
        <v>1</v>
      </c>
      <c r="C14" s="14" t="str">
        <f t="shared" si="2"/>
        <v>1</v>
      </c>
      <c r="D14" s="14" t="str">
        <f t="shared" si="3"/>
        <v>2</v>
      </c>
      <c r="E14" s="14" t="str">
        <f t="shared" si="4"/>
        <v>01</v>
      </c>
      <c r="F14" s="14" t="str">
        <f t="shared" si="5"/>
        <v>00</v>
      </c>
      <c r="G14" s="56">
        <v>11120100</v>
      </c>
      <c r="H14" s="14" t="s">
        <v>45</v>
      </c>
      <c r="I14" s="15" t="s">
        <v>46</v>
      </c>
      <c r="J14" s="14"/>
      <c r="K14" s="14"/>
      <c r="L14" s="15"/>
      <c r="M14" s="15" t="s">
        <v>47</v>
      </c>
    </row>
    <row r="15" spans="1:13" ht="63.75" x14ac:dyDescent="0.25">
      <c r="A15" s="16" t="str">
        <f t="shared" si="0"/>
        <v>1</v>
      </c>
      <c r="B15" s="16" t="str">
        <f t="shared" si="1"/>
        <v>1</v>
      </c>
      <c r="C15" s="16" t="str">
        <f t="shared" si="2"/>
        <v>1</v>
      </c>
      <c r="D15" s="16" t="str">
        <f t="shared" si="3"/>
        <v>2</v>
      </c>
      <c r="E15" s="16" t="str">
        <f t="shared" si="4"/>
        <v>01</v>
      </c>
      <c r="F15" s="16" t="str">
        <f t="shared" si="5"/>
        <v>01</v>
      </c>
      <c r="G15" s="57">
        <v>11120101</v>
      </c>
      <c r="H15" s="16" t="s">
        <v>48</v>
      </c>
      <c r="I15" s="17" t="s">
        <v>49</v>
      </c>
      <c r="J15" s="16"/>
      <c r="K15" s="16"/>
      <c r="L15" s="16"/>
      <c r="M15" s="17" t="s">
        <v>50</v>
      </c>
    </row>
    <row r="16" spans="1:13" ht="63.75" x14ac:dyDescent="0.25">
      <c r="A16" s="16" t="str">
        <f t="shared" si="0"/>
        <v>1</v>
      </c>
      <c r="B16" s="16" t="str">
        <f t="shared" si="1"/>
        <v>1</v>
      </c>
      <c r="C16" s="16" t="str">
        <f t="shared" si="2"/>
        <v>1</v>
      </c>
      <c r="D16" s="16" t="str">
        <f t="shared" si="3"/>
        <v>2</v>
      </c>
      <c r="E16" s="16" t="str">
        <f t="shared" si="4"/>
        <v>01</v>
      </c>
      <c r="F16" s="16" t="str">
        <f t="shared" si="5"/>
        <v>02</v>
      </c>
      <c r="G16" s="57">
        <v>11120102</v>
      </c>
      <c r="H16" s="16" t="s">
        <v>51</v>
      </c>
      <c r="I16" s="17" t="s">
        <v>52</v>
      </c>
      <c r="J16" s="16"/>
      <c r="K16" s="16"/>
      <c r="L16" s="16"/>
      <c r="M16" s="17" t="s">
        <v>50</v>
      </c>
    </row>
    <row r="17" spans="1:13" ht="25.5" x14ac:dyDescent="0.25">
      <c r="A17" s="14" t="str">
        <f t="shared" si="0"/>
        <v>1</v>
      </c>
      <c r="B17" s="14" t="str">
        <f t="shared" si="1"/>
        <v>1</v>
      </c>
      <c r="C17" s="14" t="str">
        <f t="shared" si="2"/>
        <v>1</v>
      </c>
      <c r="D17" s="14" t="str">
        <f t="shared" si="3"/>
        <v>2</v>
      </c>
      <c r="E17" s="14" t="str">
        <f t="shared" si="4"/>
        <v>02</v>
      </c>
      <c r="F17" s="14" t="str">
        <f t="shared" si="5"/>
        <v>00</v>
      </c>
      <c r="G17" s="56">
        <v>11120200</v>
      </c>
      <c r="H17" s="14" t="s">
        <v>53</v>
      </c>
      <c r="I17" s="15" t="s">
        <v>54</v>
      </c>
      <c r="J17" s="14"/>
      <c r="K17" s="14"/>
      <c r="L17" s="15"/>
      <c r="M17" s="15"/>
    </row>
    <row r="18" spans="1:13" ht="38.25" x14ac:dyDescent="0.25">
      <c r="A18" s="14" t="str">
        <f t="shared" si="0"/>
        <v>1</v>
      </c>
      <c r="B18" s="14" t="str">
        <f t="shared" si="1"/>
        <v>1</v>
      </c>
      <c r="C18" s="14" t="str">
        <f t="shared" si="2"/>
        <v>1</v>
      </c>
      <c r="D18" s="14" t="str">
        <f t="shared" si="3"/>
        <v>2</v>
      </c>
      <c r="E18" s="14" t="str">
        <f t="shared" si="4"/>
        <v>04</v>
      </c>
      <c r="F18" s="14" t="str">
        <f t="shared" si="5"/>
        <v>00</v>
      </c>
      <c r="G18" s="56">
        <v>11120400</v>
      </c>
      <c r="H18" s="14" t="s">
        <v>55</v>
      </c>
      <c r="I18" s="15" t="s">
        <v>56</v>
      </c>
      <c r="J18" s="14"/>
      <c r="K18" s="14"/>
      <c r="L18" s="14"/>
      <c r="M18" s="14"/>
    </row>
    <row r="19" spans="1:13" ht="38.25" x14ac:dyDescent="0.25">
      <c r="A19" s="16" t="str">
        <f t="shared" si="0"/>
        <v>1</v>
      </c>
      <c r="B19" s="16" t="str">
        <f t="shared" si="1"/>
        <v>1</v>
      </c>
      <c r="C19" s="16" t="str">
        <f t="shared" si="2"/>
        <v>1</v>
      </c>
      <c r="D19" s="16" t="str">
        <f t="shared" si="3"/>
        <v>2</v>
      </c>
      <c r="E19" s="16" t="str">
        <f t="shared" si="4"/>
        <v>04</v>
      </c>
      <c r="F19" s="16" t="str">
        <f t="shared" si="5"/>
        <v>10</v>
      </c>
      <c r="G19" s="57">
        <v>11120410</v>
      </c>
      <c r="H19" s="16" t="s">
        <v>57</v>
      </c>
      <c r="I19" s="17" t="s">
        <v>58</v>
      </c>
      <c r="J19" s="16"/>
      <c r="K19" s="16"/>
      <c r="L19" s="16"/>
      <c r="M19" s="17"/>
    </row>
    <row r="20" spans="1:13" ht="25.5" x14ac:dyDescent="0.25">
      <c r="A20" s="16" t="str">
        <f t="shared" si="0"/>
        <v>1</v>
      </c>
      <c r="B20" s="16" t="str">
        <f t="shared" si="1"/>
        <v>1</v>
      </c>
      <c r="C20" s="16" t="str">
        <f t="shared" si="2"/>
        <v>1</v>
      </c>
      <c r="D20" s="16" t="str">
        <f t="shared" si="3"/>
        <v>2</v>
      </c>
      <c r="E20" s="16" t="str">
        <f t="shared" si="4"/>
        <v>04</v>
      </c>
      <c r="F20" s="16" t="str">
        <f t="shared" si="5"/>
        <v>11</v>
      </c>
      <c r="G20" s="57">
        <v>11120411</v>
      </c>
      <c r="H20" s="16" t="s">
        <v>59</v>
      </c>
      <c r="I20" s="17" t="s">
        <v>60</v>
      </c>
      <c r="J20" s="16"/>
      <c r="K20" s="16"/>
      <c r="L20" s="16"/>
      <c r="M20" s="17"/>
    </row>
    <row r="21" spans="1:13" ht="51" x14ac:dyDescent="0.25">
      <c r="A21" s="16" t="str">
        <f t="shared" si="0"/>
        <v>1</v>
      </c>
      <c r="B21" s="16" t="str">
        <f t="shared" si="1"/>
        <v>1</v>
      </c>
      <c r="C21" s="16" t="str">
        <f t="shared" si="2"/>
        <v>1</v>
      </c>
      <c r="D21" s="16" t="str">
        <f t="shared" si="3"/>
        <v>2</v>
      </c>
      <c r="E21" s="16" t="str">
        <f t="shared" si="4"/>
        <v>04</v>
      </c>
      <c r="F21" s="16" t="str">
        <f t="shared" si="5"/>
        <v>21</v>
      </c>
      <c r="G21" s="57">
        <v>11120421</v>
      </c>
      <c r="H21" s="16" t="s">
        <v>61</v>
      </c>
      <c r="I21" s="17" t="s">
        <v>62</v>
      </c>
      <c r="J21" s="16"/>
      <c r="K21" s="16"/>
      <c r="L21" s="16"/>
      <c r="M21" s="17"/>
    </row>
    <row r="22" spans="1:13" ht="25.5" x14ac:dyDescent="0.25">
      <c r="A22" s="16" t="str">
        <f t="shared" si="0"/>
        <v>1</v>
      </c>
      <c r="B22" s="16" t="str">
        <f t="shared" si="1"/>
        <v>1</v>
      </c>
      <c r="C22" s="16" t="str">
        <f t="shared" si="2"/>
        <v>1</v>
      </c>
      <c r="D22" s="16" t="str">
        <f t="shared" si="3"/>
        <v>2</v>
      </c>
      <c r="E22" s="16" t="str">
        <f t="shared" si="4"/>
        <v>04</v>
      </c>
      <c r="F22" s="16" t="str">
        <f t="shared" si="5"/>
        <v>22</v>
      </c>
      <c r="G22" s="57">
        <v>11120422</v>
      </c>
      <c r="H22" s="16" t="s">
        <v>63</v>
      </c>
      <c r="I22" s="17" t="s">
        <v>64</v>
      </c>
      <c r="J22" s="16"/>
      <c r="K22" s="16"/>
      <c r="L22" s="16"/>
      <c r="M22" s="17"/>
    </row>
    <row r="23" spans="1:13" ht="25.5" x14ac:dyDescent="0.25">
      <c r="A23" s="16" t="str">
        <f t="shared" si="0"/>
        <v>1</v>
      </c>
      <c r="B23" s="16" t="str">
        <f t="shared" si="1"/>
        <v>1</v>
      </c>
      <c r="C23" s="16" t="str">
        <f t="shared" si="2"/>
        <v>1</v>
      </c>
      <c r="D23" s="16" t="str">
        <f t="shared" si="3"/>
        <v>2</v>
      </c>
      <c r="E23" s="16" t="str">
        <f t="shared" si="4"/>
        <v>04</v>
      </c>
      <c r="F23" s="16" t="str">
        <f t="shared" si="5"/>
        <v>23</v>
      </c>
      <c r="G23" s="57">
        <v>11120423</v>
      </c>
      <c r="H23" s="16" t="s">
        <v>65</v>
      </c>
      <c r="I23" s="17" t="s">
        <v>66</v>
      </c>
      <c r="J23" s="16"/>
      <c r="K23" s="16"/>
      <c r="L23" s="16"/>
      <c r="M23" s="17"/>
    </row>
    <row r="24" spans="1:13" ht="63.75" x14ac:dyDescent="0.25">
      <c r="A24" s="16" t="str">
        <f t="shared" si="0"/>
        <v>1</v>
      </c>
      <c r="B24" s="16" t="str">
        <f t="shared" si="1"/>
        <v>1</v>
      </c>
      <c r="C24" s="16" t="str">
        <f t="shared" si="2"/>
        <v>1</v>
      </c>
      <c r="D24" s="16" t="str">
        <f t="shared" si="3"/>
        <v>2</v>
      </c>
      <c r="E24" s="16" t="str">
        <f t="shared" si="4"/>
        <v>04</v>
      </c>
      <c r="F24" s="16" t="str">
        <f t="shared" si="5"/>
        <v>31</v>
      </c>
      <c r="G24" s="57">
        <v>11120431</v>
      </c>
      <c r="H24" s="16" t="s">
        <v>67</v>
      </c>
      <c r="I24" s="17" t="s">
        <v>68</v>
      </c>
      <c r="J24" s="16"/>
      <c r="K24" s="16"/>
      <c r="L24" s="16"/>
      <c r="M24" s="17"/>
    </row>
    <row r="25" spans="1:13" ht="25.5" x14ac:dyDescent="0.25">
      <c r="A25" s="16" t="str">
        <f t="shared" si="0"/>
        <v>1</v>
      </c>
      <c r="B25" s="16" t="str">
        <f t="shared" si="1"/>
        <v>1</v>
      </c>
      <c r="C25" s="16" t="str">
        <f t="shared" si="2"/>
        <v>1</v>
      </c>
      <c r="D25" s="16" t="str">
        <f t="shared" si="3"/>
        <v>2</v>
      </c>
      <c r="E25" s="16" t="str">
        <f t="shared" si="4"/>
        <v>04</v>
      </c>
      <c r="F25" s="16" t="str">
        <f t="shared" si="5"/>
        <v>32</v>
      </c>
      <c r="G25" s="57">
        <v>11120432</v>
      </c>
      <c r="H25" s="16" t="s">
        <v>69</v>
      </c>
      <c r="I25" s="17" t="s">
        <v>70</v>
      </c>
      <c r="J25" s="16"/>
      <c r="K25" s="16"/>
      <c r="L25" s="16"/>
      <c r="M25" s="17"/>
    </row>
    <row r="26" spans="1:13" ht="38.25" x14ac:dyDescent="0.25">
      <c r="A26" s="16" t="str">
        <f t="shared" si="0"/>
        <v>1</v>
      </c>
      <c r="B26" s="16" t="str">
        <f t="shared" si="1"/>
        <v>1</v>
      </c>
      <c r="C26" s="16" t="str">
        <f t="shared" si="2"/>
        <v>1</v>
      </c>
      <c r="D26" s="16" t="str">
        <f t="shared" si="3"/>
        <v>2</v>
      </c>
      <c r="E26" s="16" t="str">
        <f t="shared" si="4"/>
        <v>04</v>
      </c>
      <c r="F26" s="16" t="str">
        <f t="shared" si="5"/>
        <v>33</v>
      </c>
      <c r="G26" s="57">
        <v>11120433</v>
      </c>
      <c r="H26" s="16" t="s">
        <v>71</v>
      </c>
      <c r="I26" s="17" t="s">
        <v>72</v>
      </c>
      <c r="J26" s="16"/>
      <c r="K26" s="16"/>
      <c r="L26" s="16"/>
      <c r="M26" s="17"/>
    </row>
    <row r="27" spans="1:13" ht="51" x14ac:dyDescent="0.25">
      <c r="A27" s="16" t="str">
        <f t="shared" si="0"/>
        <v>1</v>
      </c>
      <c r="B27" s="16" t="str">
        <f t="shared" si="1"/>
        <v>1</v>
      </c>
      <c r="C27" s="16" t="str">
        <f t="shared" si="2"/>
        <v>1</v>
      </c>
      <c r="D27" s="16" t="str">
        <f t="shared" si="3"/>
        <v>2</v>
      </c>
      <c r="E27" s="16" t="str">
        <f t="shared" si="4"/>
        <v>04</v>
      </c>
      <c r="F27" s="16" t="str">
        <f t="shared" si="5"/>
        <v>34</v>
      </c>
      <c r="G27" s="57">
        <v>11120434</v>
      </c>
      <c r="H27" s="16" t="s">
        <v>73</v>
      </c>
      <c r="I27" s="17" t="s">
        <v>74</v>
      </c>
      <c r="J27" s="16"/>
      <c r="K27" s="16"/>
      <c r="L27" s="16"/>
      <c r="M27" s="17"/>
    </row>
    <row r="28" spans="1:13" ht="25.5" x14ac:dyDescent="0.25">
      <c r="A28" s="16" t="str">
        <f t="shared" si="0"/>
        <v>1</v>
      </c>
      <c r="B28" s="16" t="str">
        <f t="shared" si="1"/>
        <v>1</v>
      </c>
      <c r="C28" s="16" t="str">
        <f t="shared" si="2"/>
        <v>1</v>
      </c>
      <c r="D28" s="16" t="str">
        <f t="shared" si="3"/>
        <v>2</v>
      </c>
      <c r="E28" s="16" t="str">
        <f t="shared" si="4"/>
        <v>04</v>
      </c>
      <c r="F28" s="16" t="str">
        <f t="shared" si="5"/>
        <v>35</v>
      </c>
      <c r="G28" s="57">
        <v>11120435</v>
      </c>
      <c r="H28" s="16" t="s">
        <v>75</v>
      </c>
      <c r="I28" s="17" t="s">
        <v>76</v>
      </c>
      <c r="J28" s="16"/>
      <c r="K28" s="16"/>
      <c r="L28" s="16"/>
      <c r="M28" s="17"/>
    </row>
    <row r="29" spans="1:13" ht="25.5" x14ac:dyDescent="0.25">
      <c r="A29" s="14" t="str">
        <f t="shared" si="0"/>
        <v>1</v>
      </c>
      <c r="B29" s="14" t="str">
        <f t="shared" si="1"/>
        <v>1</v>
      </c>
      <c r="C29" s="14" t="str">
        <f t="shared" si="2"/>
        <v>1</v>
      </c>
      <c r="D29" s="14" t="str">
        <f t="shared" si="3"/>
        <v>2</v>
      </c>
      <c r="E29" s="14" t="str">
        <f t="shared" si="4"/>
        <v>05</v>
      </c>
      <c r="F29" s="14" t="str">
        <f t="shared" si="5"/>
        <v>00</v>
      </c>
      <c r="G29" s="56">
        <v>11120500</v>
      </c>
      <c r="H29" s="14" t="s">
        <v>77</v>
      </c>
      <c r="I29" s="15" t="s">
        <v>78</v>
      </c>
      <c r="J29" s="14"/>
      <c r="K29" s="14"/>
      <c r="L29" s="14"/>
      <c r="M29" s="14"/>
    </row>
    <row r="30" spans="1:13" ht="38.25" x14ac:dyDescent="0.25">
      <c r="A30" s="14" t="str">
        <f t="shared" si="0"/>
        <v>1</v>
      </c>
      <c r="B30" s="14" t="str">
        <f t="shared" si="1"/>
        <v>1</v>
      </c>
      <c r="C30" s="14" t="str">
        <f t="shared" si="2"/>
        <v>1</v>
      </c>
      <c r="D30" s="14" t="str">
        <f t="shared" si="3"/>
        <v>2</v>
      </c>
      <c r="E30" s="14" t="str">
        <f t="shared" si="4"/>
        <v>07</v>
      </c>
      <c r="F30" s="14" t="str">
        <f t="shared" si="5"/>
        <v>00</v>
      </c>
      <c r="G30" s="56">
        <v>11120700</v>
      </c>
      <c r="H30" s="14" t="s">
        <v>79</v>
      </c>
      <c r="I30" s="15" t="s">
        <v>80</v>
      </c>
      <c r="J30" s="14"/>
      <c r="K30" s="14"/>
      <c r="L30" s="14"/>
      <c r="M30" s="14"/>
    </row>
    <row r="31" spans="1:13" ht="38.25" x14ac:dyDescent="0.25">
      <c r="A31" s="14" t="str">
        <f t="shared" si="0"/>
        <v>1</v>
      </c>
      <c r="B31" s="14" t="str">
        <f t="shared" si="1"/>
        <v>1</v>
      </c>
      <c r="C31" s="14" t="str">
        <f t="shared" si="2"/>
        <v>1</v>
      </c>
      <c r="D31" s="14" t="str">
        <f t="shared" si="3"/>
        <v>2</v>
      </c>
      <c r="E31" s="14" t="str">
        <f t="shared" si="4"/>
        <v>08</v>
      </c>
      <c r="F31" s="14" t="str">
        <f t="shared" si="5"/>
        <v>00</v>
      </c>
      <c r="G31" s="56">
        <v>11120800</v>
      </c>
      <c r="H31" s="14" t="s">
        <v>81</v>
      </c>
      <c r="I31" s="15" t="s">
        <v>82</v>
      </c>
      <c r="J31" s="14"/>
      <c r="K31" s="14"/>
      <c r="L31" s="14"/>
      <c r="M31" s="14"/>
    </row>
    <row r="32" spans="1:13" ht="38.25" x14ac:dyDescent="0.25">
      <c r="A32" s="12" t="str">
        <f t="shared" si="0"/>
        <v>1</v>
      </c>
      <c r="B32" s="12" t="str">
        <f t="shared" si="1"/>
        <v>1</v>
      </c>
      <c r="C32" s="12" t="str">
        <f t="shared" si="2"/>
        <v>1</v>
      </c>
      <c r="D32" s="12" t="str">
        <f t="shared" si="3"/>
        <v>3</v>
      </c>
      <c r="E32" s="12" t="str">
        <f t="shared" si="4"/>
        <v>00</v>
      </c>
      <c r="F32" s="12" t="str">
        <f t="shared" si="5"/>
        <v>00</v>
      </c>
      <c r="G32" s="55">
        <v>11130000</v>
      </c>
      <c r="H32" s="12" t="s">
        <v>83</v>
      </c>
      <c r="I32" s="13" t="s">
        <v>84</v>
      </c>
      <c r="J32" s="12"/>
      <c r="K32" s="12"/>
      <c r="L32" s="12"/>
      <c r="M32" s="13"/>
    </row>
    <row r="33" spans="1:13" ht="38.25" x14ac:dyDescent="0.25">
      <c r="A33" s="14" t="str">
        <f t="shared" si="0"/>
        <v>1</v>
      </c>
      <c r="B33" s="14" t="str">
        <f t="shared" si="1"/>
        <v>1</v>
      </c>
      <c r="C33" s="14" t="str">
        <f t="shared" si="2"/>
        <v>1</v>
      </c>
      <c r="D33" s="14" t="str">
        <f t="shared" si="3"/>
        <v>3</v>
      </c>
      <c r="E33" s="14" t="str">
        <f t="shared" si="4"/>
        <v>01</v>
      </c>
      <c r="F33" s="14" t="str">
        <f t="shared" si="5"/>
        <v>00</v>
      </c>
      <c r="G33" s="56">
        <v>11130100</v>
      </c>
      <c r="H33" s="14" t="s">
        <v>85</v>
      </c>
      <c r="I33" s="15" t="s">
        <v>86</v>
      </c>
      <c r="J33" s="14"/>
      <c r="K33" s="14"/>
      <c r="L33" s="14"/>
      <c r="M33" s="14"/>
    </row>
    <row r="34" spans="1:13" ht="25.5" x14ac:dyDescent="0.25">
      <c r="A34" s="16" t="str">
        <f t="shared" si="0"/>
        <v>1</v>
      </c>
      <c r="B34" s="16" t="str">
        <f t="shared" si="1"/>
        <v>1</v>
      </c>
      <c r="C34" s="16" t="str">
        <f t="shared" si="2"/>
        <v>1</v>
      </c>
      <c r="D34" s="16" t="str">
        <f t="shared" si="3"/>
        <v>3</v>
      </c>
      <c r="E34" s="16" t="str">
        <f t="shared" si="4"/>
        <v>01</v>
      </c>
      <c r="F34" s="16" t="str">
        <f t="shared" si="5"/>
        <v>01</v>
      </c>
      <c r="G34" s="57">
        <v>11130101</v>
      </c>
      <c r="H34" s="16" t="s">
        <v>87</v>
      </c>
      <c r="I34" s="17" t="s">
        <v>88</v>
      </c>
      <c r="J34" s="16"/>
      <c r="K34" s="16"/>
      <c r="L34" s="16"/>
      <c r="M34" s="17"/>
    </row>
    <row r="35" spans="1:13" ht="25.5" x14ac:dyDescent="0.25">
      <c r="A35" s="16" t="str">
        <f t="shared" si="0"/>
        <v>1</v>
      </c>
      <c r="B35" s="16" t="str">
        <f t="shared" si="1"/>
        <v>1</v>
      </c>
      <c r="C35" s="16" t="str">
        <f t="shared" si="2"/>
        <v>1</v>
      </c>
      <c r="D35" s="16" t="str">
        <f t="shared" si="3"/>
        <v>3</v>
      </c>
      <c r="E35" s="16" t="str">
        <f t="shared" si="4"/>
        <v>01</v>
      </c>
      <c r="F35" s="16" t="str">
        <f t="shared" si="5"/>
        <v>02</v>
      </c>
      <c r="G35" s="57">
        <v>11130102</v>
      </c>
      <c r="H35" s="16" t="s">
        <v>89</v>
      </c>
      <c r="I35" s="17" t="s">
        <v>90</v>
      </c>
      <c r="J35" s="16"/>
      <c r="K35" s="16"/>
      <c r="L35" s="16"/>
      <c r="M35" s="17"/>
    </row>
    <row r="36" spans="1:13" ht="25.5" x14ac:dyDescent="0.25">
      <c r="A36" s="16" t="str">
        <f t="shared" si="0"/>
        <v>1</v>
      </c>
      <c r="B36" s="16" t="str">
        <f t="shared" si="1"/>
        <v>1</v>
      </c>
      <c r="C36" s="16" t="str">
        <f t="shared" si="2"/>
        <v>1</v>
      </c>
      <c r="D36" s="16" t="str">
        <f t="shared" si="3"/>
        <v>3</v>
      </c>
      <c r="E36" s="16" t="str">
        <f t="shared" si="4"/>
        <v>01</v>
      </c>
      <c r="F36" s="16" t="str">
        <f t="shared" si="5"/>
        <v>03</v>
      </c>
      <c r="G36" s="57">
        <v>11130103</v>
      </c>
      <c r="H36" s="16" t="s">
        <v>91</v>
      </c>
      <c r="I36" s="17" t="s">
        <v>92</v>
      </c>
      <c r="J36" s="16"/>
      <c r="K36" s="16"/>
      <c r="L36" s="16"/>
      <c r="M36" s="17"/>
    </row>
    <row r="37" spans="1:13" ht="25.5" x14ac:dyDescent="0.25">
      <c r="A37" s="16" t="str">
        <f t="shared" si="0"/>
        <v>1</v>
      </c>
      <c r="B37" s="16" t="str">
        <f t="shared" si="1"/>
        <v>1</v>
      </c>
      <c r="C37" s="16" t="str">
        <f t="shared" si="2"/>
        <v>1</v>
      </c>
      <c r="D37" s="16" t="str">
        <f t="shared" si="3"/>
        <v>3</v>
      </c>
      <c r="E37" s="16" t="str">
        <f t="shared" si="4"/>
        <v>01</v>
      </c>
      <c r="F37" s="16" t="str">
        <f t="shared" si="5"/>
        <v>04</v>
      </c>
      <c r="G37" s="57">
        <v>11130104</v>
      </c>
      <c r="H37" s="16" t="s">
        <v>93</v>
      </c>
      <c r="I37" s="17" t="s">
        <v>94</v>
      </c>
      <c r="J37" s="16"/>
      <c r="K37" s="16"/>
      <c r="L37" s="16"/>
      <c r="M37" s="17"/>
    </row>
    <row r="38" spans="1:13" ht="25.5" x14ac:dyDescent="0.25">
      <c r="A38" s="16" t="str">
        <f t="shared" si="0"/>
        <v>1</v>
      </c>
      <c r="B38" s="16" t="str">
        <f t="shared" si="1"/>
        <v>1</v>
      </c>
      <c r="C38" s="16" t="str">
        <f t="shared" si="2"/>
        <v>1</v>
      </c>
      <c r="D38" s="16" t="str">
        <f t="shared" si="3"/>
        <v>3</v>
      </c>
      <c r="E38" s="16" t="str">
        <f t="shared" si="4"/>
        <v>01</v>
      </c>
      <c r="F38" s="16" t="str">
        <f t="shared" si="5"/>
        <v>09</v>
      </c>
      <c r="G38" s="57">
        <v>11130109</v>
      </c>
      <c r="H38" s="16" t="s">
        <v>95</v>
      </c>
      <c r="I38" s="17" t="s">
        <v>96</v>
      </c>
      <c r="J38" s="16"/>
      <c r="K38" s="16"/>
      <c r="L38" s="16"/>
      <c r="M38" s="17"/>
    </row>
    <row r="39" spans="1:13" ht="25.5" x14ac:dyDescent="0.25">
      <c r="A39" s="16" t="str">
        <f t="shared" si="0"/>
        <v>1</v>
      </c>
      <c r="B39" s="16" t="str">
        <f t="shared" si="1"/>
        <v>1</v>
      </c>
      <c r="C39" s="16" t="str">
        <f t="shared" si="2"/>
        <v>1</v>
      </c>
      <c r="D39" s="16" t="str">
        <f t="shared" si="3"/>
        <v>3</v>
      </c>
      <c r="E39" s="16" t="str">
        <f t="shared" si="4"/>
        <v>01</v>
      </c>
      <c r="F39" s="16" t="str">
        <f t="shared" si="5"/>
        <v>10</v>
      </c>
      <c r="G39" s="57">
        <v>11130110</v>
      </c>
      <c r="H39" s="16" t="s">
        <v>97</v>
      </c>
      <c r="I39" s="17" t="s">
        <v>98</v>
      </c>
      <c r="J39" s="16"/>
      <c r="K39" s="16"/>
      <c r="L39" s="16"/>
      <c r="M39" s="17"/>
    </row>
    <row r="40" spans="1:13" ht="25.5" x14ac:dyDescent="0.25">
      <c r="A40" s="16" t="str">
        <f t="shared" si="0"/>
        <v>1</v>
      </c>
      <c r="B40" s="16" t="str">
        <f t="shared" si="1"/>
        <v>1</v>
      </c>
      <c r="C40" s="16" t="str">
        <f t="shared" si="2"/>
        <v>1</v>
      </c>
      <c r="D40" s="16" t="str">
        <f t="shared" si="3"/>
        <v>3</v>
      </c>
      <c r="E40" s="16" t="str">
        <f t="shared" si="4"/>
        <v>01</v>
      </c>
      <c r="F40" s="16" t="str">
        <f t="shared" si="5"/>
        <v>11</v>
      </c>
      <c r="G40" s="57">
        <v>11130111</v>
      </c>
      <c r="H40" s="16" t="s">
        <v>99</v>
      </c>
      <c r="I40" s="17" t="s">
        <v>100</v>
      </c>
      <c r="J40" s="16"/>
      <c r="K40" s="16"/>
      <c r="L40" s="16"/>
      <c r="M40" s="17"/>
    </row>
    <row r="41" spans="1:13" ht="63.75" x14ac:dyDescent="0.25">
      <c r="A41" s="14" t="str">
        <f t="shared" si="0"/>
        <v>1</v>
      </c>
      <c r="B41" s="14" t="str">
        <f t="shared" si="1"/>
        <v>1</v>
      </c>
      <c r="C41" s="14" t="str">
        <f t="shared" si="2"/>
        <v>1</v>
      </c>
      <c r="D41" s="14" t="str">
        <f t="shared" si="3"/>
        <v>3</v>
      </c>
      <c r="E41" s="14" t="str">
        <f t="shared" si="4"/>
        <v>02</v>
      </c>
      <c r="F41" s="14" t="str">
        <f t="shared" si="5"/>
        <v>00</v>
      </c>
      <c r="G41" s="56">
        <v>11130200</v>
      </c>
      <c r="H41" s="14" t="s">
        <v>101</v>
      </c>
      <c r="I41" s="15" t="s">
        <v>102</v>
      </c>
      <c r="J41" s="14"/>
      <c r="K41" s="14"/>
      <c r="L41" s="14"/>
      <c r="M41" s="14"/>
    </row>
    <row r="42" spans="1:13" ht="63.75" x14ac:dyDescent="0.25">
      <c r="A42" s="16" t="str">
        <f t="shared" si="0"/>
        <v>1</v>
      </c>
      <c r="B42" s="16" t="str">
        <f t="shared" si="1"/>
        <v>1</v>
      </c>
      <c r="C42" s="16" t="str">
        <f t="shared" si="2"/>
        <v>1</v>
      </c>
      <c r="D42" s="16" t="str">
        <f t="shared" si="3"/>
        <v>3</v>
      </c>
      <c r="E42" s="16" t="str">
        <f t="shared" si="4"/>
        <v>02</v>
      </c>
      <c r="F42" s="16" t="str">
        <f t="shared" si="5"/>
        <v>01</v>
      </c>
      <c r="G42" s="57">
        <v>11130201</v>
      </c>
      <c r="H42" s="16" t="s">
        <v>101</v>
      </c>
      <c r="I42" s="17" t="s">
        <v>103</v>
      </c>
      <c r="J42" s="16"/>
      <c r="K42" s="16"/>
      <c r="L42" s="16"/>
      <c r="M42" s="17"/>
    </row>
    <row r="43" spans="1:13" ht="38.25" x14ac:dyDescent="0.25">
      <c r="A43" s="16" t="str">
        <f t="shared" si="0"/>
        <v>1</v>
      </c>
      <c r="B43" s="16" t="str">
        <f t="shared" si="1"/>
        <v>1</v>
      </c>
      <c r="C43" s="16" t="str">
        <f t="shared" si="2"/>
        <v>1</v>
      </c>
      <c r="D43" s="16" t="str">
        <f t="shared" si="3"/>
        <v>3</v>
      </c>
      <c r="E43" s="16" t="str">
        <f t="shared" si="4"/>
        <v>02</v>
      </c>
      <c r="F43" s="16" t="str">
        <f t="shared" si="5"/>
        <v>02</v>
      </c>
      <c r="G43" s="57">
        <v>11130202</v>
      </c>
      <c r="H43" s="16" t="s">
        <v>104</v>
      </c>
      <c r="I43" s="17" t="s">
        <v>105</v>
      </c>
      <c r="J43" s="16"/>
      <c r="K43" s="16"/>
      <c r="L43" s="16"/>
      <c r="M43" s="17"/>
    </row>
    <row r="44" spans="1:13" ht="38.25" x14ac:dyDescent="0.25">
      <c r="A44" s="14" t="str">
        <f t="shared" si="0"/>
        <v>1</v>
      </c>
      <c r="B44" s="14" t="str">
        <f t="shared" si="1"/>
        <v>1</v>
      </c>
      <c r="C44" s="14" t="str">
        <f t="shared" si="2"/>
        <v>1</v>
      </c>
      <c r="D44" s="14" t="str">
        <f t="shared" si="3"/>
        <v>3</v>
      </c>
      <c r="E44" s="14" t="str">
        <f t="shared" si="4"/>
        <v>03</v>
      </c>
      <c r="F44" s="14" t="str">
        <f t="shared" si="5"/>
        <v>00</v>
      </c>
      <c r="G44" s="56">
        <v>11130300</v>
      </c>
      <c r="H44" s="14" t="s">
        <v>106</v>
      </c>
      <c r="I44" s="15" t="s">
        <v>107</v>
      </c>
      <c r="J44" s="14"/>
      <c r="K44" s="14"/>
      <c r="L44" s="14"/>
      <c r="M44" s="14"/>
    </row>
    <row r="45" spans="1:13" ht="25.5" x14ac:dyDescent="0.25">
      <c r="A45" s="16" t="str">
        <f t="shared" si="0"/>
        <v>1</v>
      </c>
      <c r="B45" s="16" t="str">
        <f t="shared" si="1"/>
        <v>1</v>
      </c>
      <c r="C45" s="16" t="str">
        <f t="shared" si="2"/>
        <v>1</v>
      </c>
      <c r="D45" s="16" t="str">
        <f t="shared" si="3"/>
        <v>3</v>
      </c>
      <c r="E45" s="16" t="str">
        <f t="shared" si="4"/>
        <v>03</v>
      </c>
      <c r="F45" s="16" t="str">
        <f t="shared" si="5"/>
        <v>01</v>
      </c>
      <c r="G45" s="57">
        <v>11130301</v>
      </c>
      <c r="H45" s="16" t="s">
        <v>108</v>
      </c>
      <c r="I45" s="17" t="s">
        <v>109</v>
      </c>
      <c r="J45" s="16"/>
      <c r="K45" s="16"/>
      <c r="L45" s="16"/>
      <c r="M45" s="17"/>
    </row>
    <row r="46" spans="1:13" ht="51" x14ac:dyDescent="0.25">
      <c r="A46" s="16" t="str">
        <f t="shared" si="0"/>
        <v>1</v>
      </c>
      <c r="B46" s="16" t="str">
        <f t="shared" si="1"/>
        <v>1</v>
      </c>
      <c r="C46" s="16" t="str">
        <f t="shared" si="2"/>
        <v>1</v>
      </c>
      <c r="D46" s="16" t="str">
        <f t="shared" si="3"/>
        <v>3</v>
      </c>
      <c r="E46" s="16" t="str">
        <f t="shared" si="4"/>
        <v>03</v>
      </c>
      <c r="F46" s="16" t="str">
        <f t="shared" si="5"/>
        <v>02</v>
      </c>
      <c r="G46" s="57">
        <v>11130302</v>
      </c>
      <c r="H46" s="16" t="s">
        <v>110</v>
      </c>
      <c r="I46" s="17" t="s">
        <v>111</v>
      </c>
      <c r="J46" s="16"/>
      <c r="K46" s="16"/>
      <c r="L46" s="16"/>
      <c r="M46" s="17"/>
    </row>
    <row r="47" spans="1:13" ht="38.25" x14ac:dyDescent="0.25">
      <c r="A47" s="16" t="str">
        <f t="shared" si="0"/>
        <v>1</v>
      </c>
      <c r="B47" s="16" t="str">
        <f t="shared" si="1"/>
        <v>1</v>
      </c>
      <c r="C47" s="16" t="str">
        <f t="shared" si="2"/>
        <v>1</v>
      </c>
      <c r="D47" s="16" t="str">
        <f t="shared" si="3"/>
        <v>3</v>
      </c>
      <c r="E47" s="16" t="str">
        <f t="shared" si="4"/>
        <v>03</v>
      </c>
      <c r="F47" s="16" t="str">
        <f t="shared" si="5"/>
        <v>09</v>
      </c>
      <c r="G47" s="57">
        <v>11130309</v>
      </c>
      <c r="H47" s="16" t="s">
        <v>112</v>
      </c>
      <c r="I47" s="17" t="s">
        <v>113</v>
      </c>
      <c r="J47" s="16"/>
      <c r="K47" s="16"/>
      <c r="L47" s="16"/>
      <c r="M47" s="17"/>
    </row>
    <row r="48" spans="1:13" ht="51" x14ac:dyDescent="0.25">
      <c r="A48" s="16" t="str">
        <f t="shared" si="0"/>
        <v>1</v>
      </c>
      <c r="B48" s="16" t="str">
        <f t="shared" si="1"/>
        <v>1</v>
      </c>
      <c r="C48" s="16" t="str">
        <f t="shared" si="2"/>
        <v>1</v>
      </c>
      <c r="D48" s="16" t="str">
        <f t="shared" si="3"/>
        <v>3</v>
      </c>
      <c r="E48" s="16" t="str">
        <f t="shared" si="4"/>
        <v>03</v>
      </c>
      <c r="F48" s="16" t="str">
        <f t="shared" si="5"/>
        <v>10</v>
      </c>
      <c r="G48" s="57">
        <v>11130310</v>
      </c>
      <c r="H48" s="16" t="s">
        <v>114</v>
      </c>
      <c r="I48" s="17" t="s">
        <v>115</v>
      </c>
      <c r="J48" s="16"/>
      <c r="K48" s="16"/>
      <c r="L48" s="16"/>
      <c r="M48" s="17"/>
    </row>
    <row r="49" spans="1:13" ht="25.5" x14ac:dyDescent="0.25">
      <c r="A49" s="14" t="str">
        <f t="shared" si="0"/>
        <v>1</v>
      </c>
      <c r="B49" s="14" t="str">
        <f t="shared" si="1"/>
        <v>1</v>
      </c>
      <c r="C49" s="14" t="str">
        <f t="shared" si="2"/>
        <v>1</v>
      </c>
      <c r="D49" s="14" t="str">
        <f t="shared" si="3"/>
        <v>3</v>
      </c>
      <c r="E49" s="14" t="str">
        <f t="shared" si="4"/>
        <v>05</v>
      </c>
      <c r="F49" s="14" t="str">
        <f t="shared" si="5"/>
        <v>00</v>
      </c>
      <c r="G49" s="56">
        <v>11130500</v>
      </c>
      <c r="H49" s="14" t="s">
        <v>116</v>
      </c>
      <c r="I49" s="15" t="s">
        <v>117</v>
      </c>
      <c r="J49" s="14"/>
      <c r="K49" s="14"/>
      <c r="L49" s="14"/>
      <c r="M49" s="14"/>
    </row>
    <row r="50" spans="1:13" ht="38.25" x14ac:dyDescent="0.25">
      <c r="A50" s="16" t="str">
        <f t="shared" si="0"/>
        <v>1</v>
      </c>
      <c r="B50" s="16" t="str">
        <f t="shared" si="1"/>
        <v>1</v>
      </c>
      <c r="C50" s="16" t="str">
        <f t="shared" si="2"/>
        <v>1</v>
      </c>
      <c r="D50" s="16" t="str">
        <f t="shared" si="3"/>
        <v>3</v>
      </c>
      <c r="E50" s="16" t="str">
        <f t="shared" si="4"/>
        <v>05</v>
      </c>
      <c r="F50" s="16" t="str">
        <f t="shared" si="5"/>
        <v>01</v>
      </c>
      <c r="G50" s="57">
        <v>11130501</v>
      </c>
      <c r="H50" s="16" t="s">
        <v>116</v>
      </c>
      <c r="I50" s="17" t="s">
        <v>118</v>
      </c>
      <c r="J50" s="16"/>
      <c r="K50" s="16"/>
      <c r="L50" s="16"/>
      <c r="M50" s="17"/>
    </row>
    <row r="51" spans="1:13" ht="25.5" x14ac:dyDescent="0.25">
      <c r="A51" s="16" t="str">
        <f t="shared" si="0"/>
        <v>1</v>
      </c>
      <c r="B51" s="16" t="str">
        <f t="shared" si="1"/>
        <v>1</v>
      </c>
      <c r="C51" s="16" t="str">
        <f t="shared" si="2"/>
        <v>1</v>
      </c>
      <c r="D51" s="16" t="str">
        <f t="shared" si="3"/>
        <v>3</v>
      </c>
      <c r="E51" s="16" t="str">
        <f t="shared" si="4"/>
        <v>05</v>
      </c>
      <c r="F51" s="16" t="str">
        <f t="shared" si="5"/>
        <v>02</v>
      </c>
      <c r="G51" s="57">
        <v>11130502</v>
      </c>
      <c r="H51" s="16" t="s">
        <v>119</v>
      </c>
      <c r="I51" s="17" t="s">
        <v>120</v>
      </c>
      <c r="J51" s="16"/>
      <c r="K51" s="16"/>
      <c r="L51" s="16"/>
      <c r="M51" s="17"/>
    </row>
    <row r="52" spans="1:13" ht="25.5" x14ac:dyDescent="0.25">
      <c r="A52" s="12" t="str">
        <f t="shared" si="0"/>
        <v>1</v>
      </c>
      <c r="B52" s="12" t="str">
        <f t="shared" si="1"/>
        <v>1</v>
      </c>
      <c r="C52" s="12" t="str">
        <f t="shared" si="2"/>
        <v>1</v>
      </c>
      <c r="D52" s="12" t="str">
        <f t="shared" si="3"/>
        <v>5</v>
      </c>
      <c r="E52" s="12" t="str">
        <f t="shared" si="4"/>
        <v>00</v>
      </c>
      <c r="F52" s="12" t="str">
        <f t="shared" si="5"/>
        <v>00</v>
      </c>
      <c r="G52" s="55">
        <v>11150000</v>
      </c>
      <c r="H52" s="12" t="s">
        <v>121</v>
      </c>
      <c r="I52" s="13" t="s">
        <v>122</v>
      </c>
      <c r="J52" s="12"/>
      <c r="K52" s="12"/>
      <c r="L52" s="12"/>
      <c r="M52" s="13"/>
    </row>
    <row r="53" spans="1:13" ht="38.25" x14ac:dyDescent="0.25">
      <c r="A53" s="10" t="str">
        <f t="shared" si="0"/>
        <v>1</v>
      </c>
      <c r="B53" s="10" t="str">
        <f t="shared" si="1"/>
        <v>1</v>
      </c>
      <c r="C53" s="10" t="str">
        <f t="shared" si="2"/>
        <v>2</v>
      </c>
      <c r="D53" s="10" t="str">
        <f t="shared" si="3"/>
        <v>0</v>
      </c>
      <c r="E53" s="10" t="str">
        <f t="shared" si="4"/>
        <v>00</v>
      </c>
      <c r="F53" s="10" t="str">
        <f t="shared" si="5"/>
        <v>00</v>
      </c>
      <c r="G53" s="54">
        <v>11200000</v>
      </c>
      <c r="H53" s="10" t="s">
        <v>123</v>
      </c>
      <c r="I53" s="11" t="s">
        <v>124</v>
      </c>
      <c r="J53" s="10"/>
      <c r="K53" s="10"/>
      <c r="L53" s="10"/>
      <c r="M53" s="11"/>
    </row>
    <row r="54" spans="1:13" ht="63.75" x14ac:dyDescent="0.25">
      <c r="A54" s="12" t="str">
        <f t="shared" si="0"/>
        <v>1</v>
      </c>
      <c r="B54" s="12" t="str">
        <f t="shared" si="1"/>
        <v>1</v>
      </c>
      <c r="C54" s="12" t="str">
        <f t="shared" si="2"/>
        <v>2</v>
      </c>
      <c r="D54" s="12" t="str">
        <f t="shared" si="3"/>
        <v>1</v>
      </c>
      <c r="E54" s="12" t="str">
        <f t="shared" si="4"/>
        <v>00</v>
      </c>
      <c r="F54" s="12" t="str">
        <f t="shared" si="5"/>
        <v>00</v>
      </c>
      <c r="G54" s="55">
        <v>11210000</v>
      </c>
      <c r="H54" s="12" t="s">
        <v>125</v>
      </c>
      <c r="I54" s="13" t="s">
        <v>126</v>
      </c>
      <c r="J54" s="12"/>
      <c r="K54" s="12"/>
      <c r="L54" s="12"/>
      <c r="M54" s="13"/>
    </row>
    <row r="55" spans="1:13" ht="25.5" x14ac:dyDescent="0.25">
      <c r="A55" s="14" t="str">
        <f t="shared" si="0"/>
        <v>1</v>
      </c>
      <c r="B55" s="14" t="str">
        <f t="shared" si="1"/>
        <v>1</v>
      </c>
      <c r="C55" s="14" t="str">
        <f t="shared" si="2"/>
        <v>2</v>
      </c>
      <c r="D55" s="14" t="str">
        <f t="shared" si="3"/>
        <v>1</v>
      </c>
      <c r="E55" s="14" t="str">
        <f t="shared" si="4"/>
        <v>01</v>
      </c>
      <c r="F55" s="14" t="str">
        <f t="shared" si="5"/>
        <v>00</v>
      </c>
      <c r="G55" s="56">
        <v>11210100</v>
      </c>
      <c r="H55" s="14" t="s">
        <v>127</v>
      </c>
      <c r="I55" s="15" t="s">
        <v>128</v>
      </c>
      <c r="J55" s="14"/>
      <c r="K55" s="14"/>
      <c r="L55" s="14"/>
      <c r="M55" s="14"/>
    </row>
    <row r="56" spans="1:13" ht="51" x14ac:dyDescent="0.25">
      <c r="A56" s="14" t="str">
        <f t="shared" si="0"/>
        <v>1</v>
      </c>
      <c r="B56" s="14" t="str">
        <f t="shared" si="1"/>
        <v>1</v>
      </c>
      <c r="C56" s="14" t="str">
        <f t="shared" si="2"/>
        <v>2</v>
      </c>
      <c r="D56" s="14" t="str">
        <f t="shared" si="3"/>
        <v>1</v>
      </c>
      <c r="E56" s="14" t="str">
        <f t="shared" si="4"/>
        <v>02</v>
      </c>
      <c r="F56" s="14" t="str">
        <f t="shared" si="5"/>
        <v>00</v>
      </c>
      <c r="G56" s="56">
        <v>11210200</v>
      </c>
      <c r="H56" s="14" t="s">
        <v>129</v>
      </c>
      <c r="I56" s="15" t="s">
        <v>130</v>
      </c>
      <c r="J56" s="14"/>
      <c r="K56" s="14"/>
      <c r="L56" s="14"/>
      <c r="M56" s="14"/>
    </row>
    <row r="57" spans="1:13" ht="25.5" x14ac:dyDescent="0.25">
      <c r="A57" s="16" t="str">
        <f t="shared" si="0"/>
        <v>1</v>
      </c>
      <c r="B57" s="16" t="str">
        <f t="shared" si="1"/>
        <v>1</v>
      </c>
      <c r="C57" s="16" t="str">
        <f t="shared" si="2"/>
        <v>2</v>
      </c>
      <c r="D57" s="16" t="str">
        <f t="shared" si="3"/>
        <v>1</v>
      </c>
      <c r="E57" s="16" t="str">
        <f t="shared" si="4"/>
        <v>02</v>
      </c>
      <c r="F57" s="16" t="str">
        <f t="shared" si="5"/>
        <v>01</v>
      </c>
      <c r="G57" s="57">
        <v>11210201</v>
      </c>
      <c r="H57" s="16" t="s">
        <v>131</v>
      </c>
      <c r="I57" s="17" t="s">
        <v>132</v>
      </c>
      <c r="J57" s="16"/>
      <c r="K57" s="16"/>
      <c r="L57" s="16"/>
      <c r="M57" s="17"/>
    </row>
    <row r="58" spans="1:13" ht="25.5" x14ac:dyDescent="0.25">
      <c r="A58" s="16" t="str">
        <f t="shared" si="0"/>
        <v>1</v>
      </c>
      <c r="B58" s="16" t="str">
        <f t="shared" si="1"/>
        <v>1</v>
      </c>
      <c r="C58" s="16" t="str">
        <f t="shared" si="2"/>
        <v>2</v>
      </c>
      <c r="D58" s="16" t="str">
        <f t="shared" si="3"/>
        <v>1</v>
      </c>
      <c r="E58" s="16" t="str">
        <f t="shared" si="4"/>
        <v>02</v>
      </c>
      <c r="F58" s="16" t="str">
        <f t="shared" si="5"/>
        <v>02</v>
      </c>
      <c r="G58" s="57">
        <v>11210202</v>
      </c>
      <c r="H58" s="16" t="s">
        <v>133</v>
      </c>
      <c r="I58" s="17" t="s">
        <v>134</v>
      </c>
      <c r="J58" s="16"/>
      <c r="K58" s="16"/>
      <c r="L58" s="16"/>
      <c r="M58" s="17"/>
    </row>
    <row r="59" spans="1:13" ht="51" x14ac:dyDescent="0.25">
      <c r="A59" s="14" t="str">
        <f t="shared" si="0"/>
        <v>1</v>
      </c>
      <c r="B59" s="14" t="str">
        <f t="shared" si="1"/>
        <v>1</v>
      </c>
      <c r="C59" s="14" t="str">
        <f t="shared" si="2"/>
        <v>2</v>
      </c>
      <c r="D59" s="14" t="str">
        <f t="shared" si="3"/>
        <v>1</v>
      </c>
      <c r="E59" s="14" t="str">
        <f t="shared" si="4"/>
        <v>03</v>
      </c>
      <c r="F59" s="14" t="str">
        <f t="shared" si="5"/>
        <v>00</v>
      </c>
      <c r="G59" s="56">
        <v>11210300</v>
      </c>
      <c r="H59" s="14" t="s">
        <v>135</v>
      </c>
      <c r="I59" s="15" t="s">
        <v>136</v>
      </c>
      <c r="J59" s="14"/>
      <c r="K59" s="14"/>
      <c r="L59" s="14"/>
      <c r="M59" s="14"/>
    </row>
    <row r="60" spans="1:13" x14ac:dyDescent="0.25">
      <c r="A60" s="14" t="str">
        <f t="shared" si="0"/>
        <v>1</v>
      </c>
      <c r="B60" s="14" t="str">
        <f t="shared" si="1"/>
        <v>1</v>
      </c>
      <c r="C60" s="14" t="str">
        <f t="shared" si="2"/>
        <v>2</v>
      </c>
      <c r="D60" s="14" t="str">
        <f t="shared" si="3"/>
        <v>1</v>
      </c>
      <c r="E60" s="14" t="str">
        <f t="shared" si="4"/>
        <v>04</v>
      </c>
      <c r="F60" s="14" t="str">
        <f t="shared" si="5"/>
        <v>00</v>
      </c>
      <c r="G60" s="56">
        <v>11210400</v>
      </c>
      <c r="H60" s="14" t="s">
        <v>137</v>
      </c>
      <c r="I60" s="15" t="s">
        <v>138</v>
      </c>
      <c r="J60" s="14"/>
      <c r="K60" s="14"/>
      <c r="L60" s="14"/>
      <c r="M60" s="14"/>
    </row>
    <row r="61" spans="1:13" ht="25.5" x14ac:dyDescent="0.25">
      <c r="A61" s="16" t="str">
        <f t="shared" si="0"/>
        <v>1</v>
      </c>
      <c r="B61" s="16" t="str">
        <f t="shared" si="1"/>
        <v>1</v>
      </c>
      <c r="C61" s="16" t="str">
        <f t="shared" si="2"/>
        <v>2</v>
      </c>
      <c r="D61" s="16" t="str">
        <f t="shared" si="3"/>
        <v>1</v>
      </c>
      <c r="E61" s="16" t="str">
        <f t="shared" si="4"/>
        <v>04</v>
      </c>
      <c r="F61" s="16" t="str">
        <f t="shared" si="5"/>
        <v>01</v>
      </c>
      <c r="G61" s="57">
        <v>11210401</v>
      </c>
      <c r="H61" s="16" t="s">
        <v>139</v>
      </c>
      <c r="I61" s="17" t="s">
        <v>140</v>
      </c>
      <c r="J61" s="16"/>
      <c r="K61" s="16"/>
      <c r="L61" s="16"/>
      <c r="M61" s="17"/>
    </row>
    <row r="62" spans="1:13" ht="25.5" x14ac:dyDescent="0.25">
      <c r="A62" s="16" t="str">
        <f t="shared" si="0"/>
        <v>1</v>
      </c>
      <c r="B62" s="16" t="str">
        <f t="shared" si="1"/>
        <v>1</v>
      </c>
      <c r="C62" s="16" t="str">
        <f t="shared" si="2"/>
        <v>2</v>
      </c>
      <c r="D62" s="16" t="str">
        <f t="shared" si="3"/>
        <v>1</v>
      </c>
      <c r="E62" s="16" t="str">
        <f t="shared" si="4"/>
        <v>04</v>
      </c>
      <c r="F62" s="16" t="str">
        <f t="shared" si="5"/>
        <v>02</v>
      </c>
      <c r="G62" s="57">
        <v>11210402</v>
      </c>
      <c r="H62" s="16" t="s">
        <v>141</v>
      </c>
      <c r="I62" s="17" t="s">
        <v>142</v>
      </c>
      <c r="J62" s="16"/>
      <c r="K62" s="16"/>
      <c r="L62" s="16"/>
      <c r="M62" s="17"/>
    </row>
    <row r="63" spans="1:13" ht="25.5" x14ac:dyDescent="0.25">
      <c r="A63" s="14" t="str">
        <f t="shared" si="0"/>
        <v>1</v>
      </c>
      <c r="B63" s="14" t="str">
        <f t="shared" si="1"/>
        <v>1</v>
      </c>
      <c r="C63" s="14" t="str">
        <f t="shared" si="2"/>
        <v>2</v>
      </c>
      <c r="D63" s="14" t="str">
        <f t="shared" si="3"/>
        <v>1</v>
      </c>
      <c r="E63" s="14" t="str">
        <f t="shared" si="4"/>
        <v>05</v>
      </c>
      <c r="F63" s="14" t="str">
        <f t="shared" si="5"/>
        <v>00</v>
      </c>
      <c r="G63" s="56">
        <v>11210500</v>
      </c>
      <c r="H63" s="14" t="s">
        <v>143</v>
      </c>
      <c r="I63" s="15" t="s">
        <v>144</v>
      </c>
      <c r="J63" s="14"/>
      <c r="K63" s="14"/>
      <c r="L63" s="14"/>
      <c r="M63" s="14"/>
    </row>
    <row r="64" spans="1:13" ht="38.25" x14ac:dyDescent="0.25">
      <c r="A64" s="14" t="str">
        <f t="shared" si="0"/>
        <v>1</v>
      </c>
      <c r="B64" s="14" t="str">
        <f t="shared" si="1"/>
        <v>1</v>
      </c>
      <c r="C64" s="14" t="str">
        <f t="shared" si="2"/>
        <v>2</v>
      </c>
      <c r="D64" s="14" t="str">
        <f t="shared" si="3"/>
        <v>1</v>
      </c>
      <c r="E64" s="14" t="str">
        <f t="shared" si="4"/>
        <v>10</v>
      </c>
      <c r="F64" s="14" t="str">
        <f t="shared" si="5"/>
        <v>00</v>
      </c>
      <c r="G64" s="56">
        <v>11211000</v>
      </c>
      <c r="H64" s="14" t="s">
        <v>145</v>
      </c>
      <c r="I64" s="15" t="s">
        <v>146</v>
      </c>
      <c r="J64" s="14"/>
      <c r="K64" s="14"/>
      <c r="L64" s="14"/>
      <c r="M64" s="14"/>
    </row>
    <row r="65" spans="1:13" ht="25.5" x14ac:dyDescent="0.25">
      <c r="A65" s="14" t="str">
        <f t="shared" si="0"/>
        <v>1</v>
      </c>
      <c r="B65" s="14" t="str">
        <f t="shared" si="1"/>
        <v>1</v>
      </c>
      <c r="C65" s="14" t="str">
        <f t="shared" si="2"/>
        <v>2</v>
      </c>
      <c r="D65" s="14" t="str">
        <f t="shared" si="3"/>
        <v>1</v>
      </c>
      <c r="E65" s="14" t="str">
        <f t="shared" si="4"/>
        <v>11</v>
      </c>
      <c r="F65" s="14" t="str">
        <f t="shared" si="5"/>
        <v>00</v>
      </c>
      <c r="G65" s="56">
        <v>11211100</v>
      </c>
      <c r="H65" s="14" t="s">
        <v>147</v>
      </c>
      <c r="I65" s="15" t="s">
        <v>148</v>
      </c>
      <c r="J65" s="14"/>
      <c r="K65" s="14"/>
      <c r="L65" s="14"/>
      <c r="M65" s="14"/>
    </row>
    <row r="66" spans="1:13" ht="38.25" x14ac:dyDescent="0.25">
      <c r="A66" s="14" t="str">
        <f t="shared" si="0"/>
        <v>1</v>
      </c>
      <c r="B66" s="14" t="str">
        <f t="shared" si="1"/>
        <v>1</v>
      </c>
      <c r="C66" s="14" t="str">
        <f t="shared" si="2"/>
        <v>2</v>
      </c>
      <c r="D66" s="14" t="str">
        <f t="shared" si="3"/>
        <v>1</v>
      </c>
      <c r="E66" s="14" t="str">
        <f t="shared" si="4"/>
        <v>13</v>
      </c>
      <c r="F66" s="14" t="str">
        <f t="shared" si="5"/>
        <v>00</v>
      </c>
      <c r="G66" s="56">
        <v>11211300</v>
      </c>
      <c r="H66" s="14" t="s">
        <v>149</v>
      </c>
      <c r="I66" s="15" t="s">
        <v>150</v>
      </c>
      <c r="J66" s="14"/>
      <c r="K66" s="14" t="s">
        <v>151</v>
      </c>
      <c r="L66" s="14" t="s">
        <v>152</v>
      </c>
      <c r="M66" s="14"/>
    </row>
    <row r="67" spans="1:13" ht="51" x14ac:dyDescent="0.25">
      <c r="A67" s="14" t="str">
        <f t="shared" si="0"/>
        <v>1</v>
      </c>
      <c r="B67" s="14" t="str">
        <f t="shared" si="1"/>
        <v>1</v>
      </c>
      <c r="C67" s="14" t="str">
        <f t="shared" si="2"/>
        <v>2</v>
      </c>
      <c r="D67" s="14" t="str">
        <f t="shared" si="3"/>
        <v>1</v>
      </c>
      <c r="E67" s="14" t="str">
        <f t="shared" si="4"/>
        <v>14</v>
      </c>
      <c r="F67" s="14" t="str">
        <f t="shared" si="5"/>
        <v>00</v>
      </c>
      <c r="G67" s="56">
        <v>11211400</v>
      </c>
      <c r="H67" s="14" t="s">
        <v>153</v>
      </c>
      <c r="I67" s="15" t="s">
        <v>154</v>
      </c>
      <c r="J67" s="14"/>
      <c r="K67" s="14"/>
      <c r="L67" s="14"/>
      <c r="M67" s="14"/>
    </row>
    <row r="68" spans="1:13" ht="38.25" x14ac:dyDescent="0.25">
      <c r="A68" s="14" t="str">
        <f t="shared" ref="A68:A131" si="6">MID(G68,1,1)</f>
        <v>1</v>
      </c>
      <c r="B68" s="14" t="str">
        <f t="shared" ref="B68:B131" si="7">MID(G68,2,1)</f>
        <v>1</v>
      </c>
      <c r="C68" s="14" t="str">
        <f t="shared" ref="C68:C131" si="8">MID(G68,3,1)</f>
        <v>2</v>
      </c>
      <c r="D68" s="14" t="str">
        <f t="shared" ref="D68:D131" si="9">MID(G68,4,1)</f>
        <v>1</v>
      </c>
      <c r="E68" s="14" t="str">
        <f t="shared" ref="E68:E131" si="10">MID(G68,5,2)</f>
        <v>15</v>
      </c>
      <c r="F68" s="14" t="str">
        <f t="shared" ref="F68:F131" si="11">MID(G68,7,2)</f>
        <v>00</v>
      </c>
      <c r="G68" s="56">
        <v>11211500</v>
      </c>
      <c r="H68" s="14" t="s">
        <v>155</v>
      </c>
      <c r="I68" s="15" t="s">
        <v>156</v>
      </c>
      <c r="J68" s="14"/>
      <c r="K68" s="14"/>
      <c r="L68" s="14"/>
      <c r="M68" s="14"/>
    </row>
    <row r="69" spans="1:13" ht="38.25" x14ac:dyDescent="0.25">
      <c r="A69" s="14" t="str">
        <f t="shared" si="6"/>
        <v>1</v>
      </c>
      <c r="B69" s="14" t="str">
        <f t="shared" si="7"/>
        <v>1</v>
      </c>
      <c r="C69" s="14" t="str">
        <f t="shared" si="8"/>
        <v>2</v>
      </c>
      <c r="D69" s="14" t="str">
        <f t="shared" si="9"/>
        <v>1</v>
      </c>
      <c r="E69" s="14" t="str">
        <f t="shared" si="10"/>
        <v>16</v>
      </c>
      <c r="F69" s="14" t="str">
        <f t="shared" si="11"/>
        <v>00</v>
      </c>
      <c r="G69" s="56">
        <v>11211600</v>
      </c>
      <c r="H69" s="14" t="s">
        <v>157</v>
      </c>
      <c r="I69" s="15" t="s">
        <v>158</v>
      </c>
      <c r="J69" s="14"/>
      <c r="K69" s="14"/>
      <c r="L69" s="14"/>
      <c r="M69" s="14"/>
    </row>
    <row r="70" spans="1:13" ht="38.25" x14ac:dyDescent="0.25">
      <c r="A70" s="14" t="str">
        <f t="shared" si="6"/>
        <v>1</v>
      </c>
      <c r="B70" s="14" t="str">
        <f t="shared" si="7"/>
        <v>1</v>
      </c>
      <c r="C70" s="14" t="str">
        <f t="shared" si="8"/>
        <v>2</v>
      </c>
      <c r="D70" s="14" t="str">
        <f t="shared" si="9"/>
        <v>1</v>
      </c>
      <c r="E70" s="14" t="str">
        <f t="shared" si="10"/>
        <v>17</v>
      </c>
      <c r="F70" s="14" t="str">
        <f t="shared" si="11"/>
        <v>00</v>
      </c>
      <c r="G70" s="56">
        <v>11211700</v>
      </c>
      <c r="H70" s="14" t="s">
        <v>159</v>
      </c>
      <c r="I70" s="15" t="s">
        <v>160</v>
      </c>
      <c r="J70" s="14"/>
      <c r="K70" s="14"/>
      <c r="L70" s="14"/>
      <c r="M70" s="14"/>
    </row>
    <row r="71" spans="1:13" ht="38.25" x14ac:dyDescent="0.25">
      <c r="A71" s="14" t="str">
        <f t="shared" si="6"/>
        <v>1</v>
      </c>
      <c r="B71" s="14" t="str">
        <f t="shared" si="7"/>
        <v>1</v>
      </c>
      <c r="C71" s="14" t="str">
        <f t="shared" si="8"/>
        <v>2</v>
      </c>
      <c r="D71" s="14" t="str">
        <f t="shared" si="9"/>
        <v>1</v>
      </c>
      <c r="E71" s="14" t="str">
        <f t="shared" si="10"/>
        <v>20</v>
      </c>
      <c r="F71" s="14" t="str">
        <f t="shared" si="11"/>
        <v>00</v>
      </c>
      <c r="G71" s="56">
        <v>11212000</v>
      </c>
      <c r="H71" s="14" t="s">
        <v>161</v>
      </c>
      <c r="I71" s="15" t="s">
        <v>162</v>
      </c>
      <c r="J71" s="14"/>
      <c r="K71" s="14"/>
      <c r="L71" s="14"/>
      <c r="M71" s="14"/>
    </row>
    <row r="72" spans="1:13" ht="38.25" x14ac:dyDescent="0.25">
      <c r="A72" s="16" t="str">
        <f t="shared" si="6"/>
        <v>1</v>
      </c>
      <c r="B72" s="16" t="str">
        <f t="shared" si="7"/>
        <v>1</v>
      </c>
      <c r="C72" s="16" t="str">
        <f t="shared" si="8"/>
        <v>2</v>
      </c>
      <c r="D72" s="16" t="str">
        <f t="shared" si="9"/>
        <v>1</v>
      </c>
      <c r="E72" s="16" t="str">
        <f t="shared" si="10"/>
        <v>20</v>
      </c>
      <c r="F72" s="16" t="str">
        <f t="shared" si="11"/>
        <v>01</v>
      </c>
      <c r="G72" s="57">
        <v>11212001</v>
      </c>
      <c r="H72" s="16" t="s">
        <v>163</v>
      </c>
      <c r="I72" s="17" t="s">
        <v>164</v>
      </c>
      <c r="J72" s="16"/>
      <c r="K72" s="16"/>
      <c r="L72" s="16"/>
      <c r="M72" s="17"/>
    </row>
    <row r="73" spans="1:13" ht="25.5" x14ac:dyDescent="0.25">
      <c r="A73" s="16" t="str">
        <f t="shared" si="6"/>
        <v>1</v>
      </c>
      <c r="B73" s="16" t="str">
        <f t="shared" si="7"/>
        <v>1</v>
      </c>
      <c r="C73" s="16" t="str">
        <f t="shared" si="8"/>
        <v>2</v>
      </c>
      <c r="D73" s="16" t="str">
        <f t="shared" si="9"/>
        <v>1</v>
      </c>
      <c r="E73" s="16" t="str">
        <f t="shared" si="10"/>
        <v>20</v>
      </c>
      <c r="F73" s="16" t="str">
        <f t="shared" si="11"/>
        <v>02</v>
      </c>
      <c r="G73" s="57">
        <v>11212002</v>
      </c>
      <c r="H73" s="16" t="s">
        <v>165</v>
      </c>
      <c r="I73" s="17" t="s">
        <v>166</v>
      </c>
      <c r="J73" s="16"/>
      <c r="K73" s="16"/>
      <c r="L73" s="16"/>
      <c r="M73" s="17"/>
    </row>
    <row r="74" spans="1:13" ht="25.5" x14ac:dyDescent="0.25">
      <c r="A74" s="16" t="str">
        <f t="shared" si="6"/>
        <v>1</v>
      </c>
      <c r="B74" s="16" t="str">
        <f t="shared" si="7"/>
        <v>1</v>
      </c>
      <c r="C74" s="16" t="str">
        <f t="shared" si="8"/>
        <v>2</v>
      </c>
      <c r="D74" s="16" t="str">
        <f t="shared" si="9"/>
        <v>1</v>
      </c>
      <c r="E74" s="16" t="str">
        <f t="shared" si="10"/>
        <v>20</v>
      </c>
      <c r="F74" s="16" t="str">
        <f t="shared" si="11"/>
        <v>03</v>
      </c>
      <c r="G74" s="57">
        <v>11212003</v>
      </c>
      <c r="H74" s="16" t="s">
        <v>167</v>
      </c>
      <c r="I74" s="17" t="s">
        <v>168</v>
      </c>
      <c r="J74" s="16"/>
      <c r="K74" s="16"/>
      <c r="L74" s="16"/>
      <c r="M74" s="17"/>
    </row>
    <row r="75" spans="1:13" ht="25.5" x14ac:dyDescent="0.25">
      <c r="A75" s="16" t="str">
        <f t="shared" si="6"/>
        <v>1</v>
      </c>
      <c r="B75" s="16" t="str">
        <f t="shared" si="7"/>
        <v>1</v>
      </c>
      <c r="C75" s="16" t="str">
        <f t="shared" si="8"/>
        <v>2</v>
      </c>
      <c r="D75" s="16" t="str">
        <f t="shared" si="9"/>
        <v>1</v>
      </c>
      <c r="E75" s="16" t="str">
        <f t="shared" si="10"/>
        <v>20</v>
      </c>
      <c r="F75" s="16" t="str">
        <f t="shared" si="11"/>
        <v>04</v>
      </c>
      <c r="G75" s="57">
        <v>11212004</v>
      </c>
      <c r="H75" s="16" t="s">
        <v>169</v>
      </c>
      <c r="I75" s="17" t="s">
        <v>170</v>
      </c>
      <c r="J75" s="16"/>
      <c r="K75" s="16"/>
      <c r="L75" s="16"/>
      <c r="M75" s="17"/>
    </row>
    <row r="76" spans="1:13" ht="25.5" x14ac:dyDescent="0.25">
      <c r="A76" s="16" t="str">
        <f t="shared" si="6"/>
        <v>1</v>
      </c>
      <c r="B76" s="16" t="str">
        <f t="shared" si="7"/>
        <v>1</v>
      </c>
      <c r="C76" s="16" t="str">
        <f t="shared" si="8"/>
        <v>2</v>
      </c>
      <c r="D76" s="16" t="str">
        <f t="shared" si="9"/>
        <v>1</v>
      </c>
      <c r="E76" s="16" t="str">
        <f t="shared" si="10"/>
        <v>20</v>
      </c>
      <c r="F76" s="16" t="str">
        <f t="shared" si="11"/>
        <v>05</v>
      </c>
      <c r="G76" s="57">
        <v>11212005</v>
      </c>
      <c r="H76" s="16" t="s">
        <v>171</v>
      </c>
      <c r="I76" s="17" t="s">
        <v>172</v>
      </c>
      <c r="J76" s="16"/>
      <c r="K76" s="16"/>
      <c r="L76" s="16"/>
      <c r="M76" s="17"/>
    </row>
    <row r="77" spans="1:13" ht="25.5" x14ac:dyDescent="0.25">
      <c r="A77" s="16" t="str">
        <f t="shared" si="6"/>
        <v>1</v>
      </c>
      <c r="B77" s="16" t="str">
        <f t="shared" si="7"/>
        <v>1</v>
      </c>
      <c r="C77" s="16" t="str">
        <f t="shared" si="8"/>
        <v>2</v>
      </c>
      <c r="D77" s="16" t="str">
        <f t="shared" si="9"/>
        <v>1</v>
      </c>
      <c r="E77" s="16" t="str">
        <f t="shared" si="10"/>
        <v>20</v>
      </c>
      <c r="F77" s="16" t="str">
        <f t="shared" si="11"/>
        <v>06</v>
      </c>
      <c r="G77" s="57">
        <v>11212006</v>
      </c>
      <c r="H77" s="16" t="s">
        <v>173</v>
      </c>
      <c r="I77" s="17" t="s">
        <v>174</v>
      </c>
      <c r="J77" s="16"/>
      <c r="K77" s="16"/>
      <c r="L77" s="16"/>
      <c r="M77" s="17"/>
    </row>
    <row r="78" spans="1:13" x14ac:dyDescent="0.25">
      <c r="A78" s="16" t="str">
        <f t="shared" si="6"/>
        <v>1</v>
      </c>
      <c r="B78" s="16" t="str">
        <f t="shared" si="7"/>
        <v>1</v>
      </c>
      <c r="C78" s="16" t="str">
        <f t="shared" si="8"/>
        <v>2</v>
      </c>
      <c r="D78" s="16" t="str">
        <f t="shared" si="9"/>
        <v>1</v>
      </c>
      <c r="E78" s="16" t="str">
        <f t="shared" si="10"/>
        <v>20</v>
      </c>
      <c r="F78" s="16" t="str">
        <f t="shared" si="11"/>
        <v>99</v>
      </c>
      <c r="G78" s="57">
        <v>11212099</v>
      </c>
      <c r="H78" s="16" t="s">
        <v>175</v>
      </c>
      <c r="I78" s="17" t="s">
        <v>176</v>
      </c>
      <c r="J78" s="16"/>
      <c r="K78" s="16"/>
      <c r="L78" s="16"/>
      <c r="M78" s="17"/>
    </row>
    <row r="79" spans="1:13" ht="25.5" x14ac:dyDescent="0.25">
      <c r="A79" s="14" t="str">
        <f t="shared" si="6"/>
        <v>1</v>
      </c>
      <c r="B79" s="14" t="str">
        <f t="shared" si="7"/>
        <v>1</v>
      </c>
      <c r="C79" s="14" t="str">
        <f t="shared" si="8"/>
        <v>2</v>
      </c>
      <c r="D79" s="14" t="str">
        <f t="shared" si="9"/>
        <v>1</v>
      </c>
      <c r="E79" s="14" t="str">
        <f t="shared" si="10"/>
        <v>21</v>
      </c>
      <c r="F79" s="14" t="str">
        <f t="shared" si="11"/>
        <v>00</v>
      </c>
      <c r="G79" s="56">
        <v>11212100</v>
      </c>
      <c r="H79" s="14" t="s">
        <v>177</v>
      </c>
      <c r="I79" s="15" t="s">
        <v>178</v>
      </c>
      <c r="J79" s="14"/>
      <c r="K79" s="14"/>
      <c r="L79" s="14"/>
      <c r="M79" s="14"/>
    </row>
    <row r="80" spans="1:13" ht="51" x14ac:dyDescent="0.25">
      <c r="A80" s="14" t="str">
        <f t="shared" si="6"/>
        <v>1</v>
      </c>
      <c r="B80" s="14" t="str">
        <f t="shared" si="7"/>
        <v>1</v>
      </c>
      <c r="C80" s="14" t="str">
        <f t="shared" si="8"/>
        <v>2</v>
      </c>
      <c r="D80" s="14" t="str">
        <f t="shared" si="9"/>
        <v>1</v>
      </c>
      <c r="E80" s="14" t="str">
        <f t="shared" si="10"/>
        <v>22</v>
      </c>
      <c r="F80" s="14" t="str">
        <f t="shared" si="11"/>
        <v>00</v>
      </c>
      <c r="G80" s="56">
        <v>11212200</v>
      </c>
      <c r="H80" s="14" t="s">
        <v>179</v>
      </c>
      <c r="I80" s="15" t="s">
        <v>180</v>
      </c>
      <c r="J80" s="14"/>
      <c r="K80" s="14"/>
      <c r="L80" s="14"/>
      <c r="M80" s="14"/>
    </row>
    <row r="81" spans="1:13" ht="25.5" x14ac:dyDescent="0.25">
      <c r="A81" s="14" t="str">
        <f t="shared" si="6"/>
        <v>1</v>
      </c>
      <c r="B81" s="14" t="str">
        <f t="shared" si="7"/>
        <v>1</v>
      </c>
      <c r="C81" s="14" t="str">
        <f t="shared" si="8"/>
        <v>2</v>
      </c>
      <c r="D81" s="14" t="str">
        <f t="shared" si="9"/>
        <v>1</v>
      </c>
      <c r="E81" s="14" t="str">
        <f t="shared" si="10"/>
        <v>23</v>
      </c>
      <c r="F81" s="14" t="str">
        <f t="shared" si="11"/>
        <v>00</v>
      </c>
      <c r="G81" s="56">
        <v>11212300</v>
      </c>
      <c r="H81" s="14" t="s">
        <v>181</v>
      </c>
      <c r="I81" s="15" t="s">
        <v>182</v>
      </c>
      <c r="J81" s="14"/>
      <c r="K81" s="14"/>
      <c r="L81" s="14"/>
      <c r="M81" s="14"/>
    </row>
    <row r="82" spans="1:13" ht="25.5" x14ac:dyDescent="0.25">
      <c r="A82" s="14" t="str">
        <f t="shared" si="6"/>
        <v>1</v>
      </c>
      <c r="B82" s="14" t="str">
        <f t="shared" si="7"/>
        <v>1</v>
      </c>
      <c r="C82" s="14" t="str">
        <f t="shared" si="8"/>
        <v>2</v>
      </c>
      <c r="D82" s="14" t="str">
        <f t="shared" si="9"/>
        <v>1</v>
      </c>
      <c r="E82" s="14" t="str">
        <f t="shared" si="10"/>
        <v>24</v>
      </c>
      <c r="F82" s="14" t="str">
        <f t="shared" si="11"/>
        <v>00</v>
      </c>
      <c r="G82" s="56">
        <v>11212400</v>
      </c>
      <c r="H82" s="14" t="s">
        <v>183</v>
      </c>
      <c r="I82" s="15" t="s">
        <v>184</v>
      </c>
      <c r="J82" s="14"/>
      <c r="K82" s="14"/>
      <c r="L82" s="14"/>
      <c r="M82" s="14"/>
    </row>
    <row r="83" spans="1:13" ht="38.25" x14ac:dyDescent="0.25">
      <c r="A83" s="14" t="str">
        <f t="shared" si="6"/>
        <v>1</v>
      </c>
      <c r="B83" s="14" t="str">
        <f t="shared" si="7"/>
        <v>1</v>
      </c>
      <c r="C83" s="14" t="str">
        <f t="shared" si="8"/>
        <v>2</v>
      </c>
      <c r="D83" s="14" t="str">
        <f t="shared" si="9"/>
        <v>1</v>
      </c>
      <c r="E83" s="14" t="str">
        <f t="shared" si="10"/>
        <v>25</v>
      </c>
      <c r="F83" s="14" t="str">
        <f t="shared" si="11"/>
        <v>00</v>
      </c>
      <c r="G83" s="56">
        <v>11212500</v>
      </c>
      <c r="H83" s="14" t="s">
        <v>185</v>
      </c>
      <c r="I83" s="15" t="s">
        <v>186</v>
      </c>
      <c r="J83" s="14"/>
      <c r="K83" s="14"/>
      <c r="L83" s="14"/>
      <c r="M83" s="14"/>
    </row>
    <row r="84" spans="1:13" x14ac:dyDescent="0.25">
      <c r="A84" s="14" t="str">
        <f t="shared" si="6"/>
        <v>1</v>
      </c>
      <c r="B84" s="14" t="str">
        <f t="shared" si="7"/>
        <v>1</v>
      </c>
      <c r="C84" s="14" t="str">
        <f t="shared" si="8"/>
        <v>2</v>
      </c>
      <c r="D84" s="14" t="str">
        <f t="shared" si="9"/>
        <v>1</v>
      </c>
      <c r="E84" s="14" t="str">
        <f t="shared" si="10"/>
        <v>26</v>
      </c>
      <c r="F84" s="14" t="str">
        <f t="shared" si="11"/>
        <v>00</v>
      </c>
      <c r="G84" s="56">
        <v>11212600</v>
      </c>
      <c r="H84" s="14" t="s">
        <v>187</v>
      </c>
      <c r="I84" s="15" t="s">
        <v>188</v>
      </c>
      <c r="J84" s="14"/>
      <c r="K84" s="14"/>
      <c r="L84" s="14"/>
      <c r="M84" s="14"/>
    </row>
    <row r="85" spans="1:13" x14ac:dyDescent="0.25">
      <c r="A85" s="14" t="str">
        <f t="shared" si="6"/>
        <v>1</v>
      </c>
      <c r="B85" s="14" t="str">
        <f t="shared" si="7"/>
        <v>1</v>
      </c>
      <c r="C85" s="14" t="str">
        <f t="shared" si="8"/>
        <v>2</v>
      </c>
      <c r="D85" s="14" t="str">
        <f t="shared" si="9"/>
        <v>1</v>
      </c>
      <c r="E85" s="14" t="str">
        <f t="shared" si="10"/>
        <v>27</v>
      </c>
      <c r="F85" s="14" t="str">
        <f t="shared" si="11"/>
        <v>00</v>
      </c>
      <c r="G85" s="56">
        <v>11212700</v>
      </c>
      <c r="H85" s="14" t="s">
        <v>189</v>
      </c>
      <c r="I85" s="15" t="s">
        <v>190</v>
      </c>
      <c r="J85" s="14"/>
      <c r="K85" s="14"/>
      <c r="L85" s="14"/>
      <c r="M85" s="14"/>
    </row>
    <row r="86" spans="1:13" ht="25.5" x14ac:dyDescent="0.25">
      <c r="A86" s="14" t="str">
        <f t="shared" si="6"/>
        <v>1</v>
      </c>
      <c r="B86" s="14" t="str">
        <f t="shared" si="7"/>
        <v>1</v>
      </c>
      <c r="C86" s="14" t="str">
        <f t="shared" si="8"/>
        <v>2</v>
      </c>
      <c r="D86" s="14" t="str">
        <f t="shared" si="9"/>
        <v>1</v>
      </c>
      <c r="E86" s="14" t="str">
        <f t="shared" si="10"/>
        <v>28</v>
      </c>
      <c r="F86" s="14" t="str">
        <f t="shared" si="11"/>
        <v>00</v>
      </c>
      <c r="G86" s="56">
        <v>11212800</v>
      </c>
      <c r="H86" s="14" t="s">
        <v>191</v>
      </c>
      <c r="I86" s="15" t="s">
        <v>192</v>
      </c>
      <c r="J86" s="14"/>
      <c r="K86" s="14"/>
      <c r="L86" s="14"/>
      <c r="M86" s="14"/>
    </row>
    <row r="87" spans="1:13" ht="25.5" x14ac:dyDescent="0.25">
      <c r="A87" s="14" t="str">
        <f t="shared" si="6"/>
        <v>1</v>
      </c>
      <c r="B87" s="14" t="str">
        <f t="shared" si="7"/>
        <v>1</v>
      </c>
      <c r="C87" s="14" t="str">
        <f t="shared" si="8"/>
        <v>2</v>
      </c>
      <c r="D87" s="14" t="str">
        <f t="shared" si="9"/>
        <v>1</v>
      </c>
      <c r="E87" s="14" t="str">
        <f t="shared" si="10"/>
        <v>29</v>
      </c>
      <c r="F87" s="14" t="str">
        <f t="shared" si="11"/>
        <v>00</v>
      </c>
      <c r="G87" s="56">
        <v>11212900</v>
      </c>
      <c r="H87" s="14" t="s">
        <v>193</v>
      </c>
      <c r="I87" s="15" t="s">
        <v>194</v>
      </c>
      <c r="J87" s="14"/>
      <c r="K87" s="14"/>
      <c r="L87" s="14"/>
      <c r="M87" s="14"/>
    </row>
    <row r="88" spans="1:13" ht="25.5" x14ac:dyDescent="0.25">
      <c r="A88" s="14" t="str">
        <f t="shared" si="6"/>
        <v>1</v>
      </c>
      <c r="B88" s="14" t="str">
        <f t="shared" si="7"/>
        <v>1</v>
      </c>
      <c r="C88" s="14" t="str">
        <f t="shared" si="8"/>
        <v>2</v>
      </c>
      <c r="D88" s="14" t="str">
        <f t="shared" si="9"/>
        <v>1</v>
      </c>
      <c r="E88" s="14" t="str">
        <f t="shared" si="10"/>
        <v>30</v>
      </c>
      <c r="F88" s="14" t="str">
        <f t="shared" si="11"/>
        <v>00</v>
      </c>
      <c r="G88" s="56">
        <v>11213000</v>
      </c>
      <c r="H88" s="14" t="s">
        <v>195</v>
      </c>
      <c r="I88" s="15" t="s">
        <v>196</v>
      </c>
      <c r="J88" s="14"/>
      <c r="K88" s="14"/>
      <c r="L88" s="14"/>
      <c r="M88" s="14"/>
    </row>
    <row r="89" spans="1:13" ht="38.25" x14ac:dyDescent="0.25">
      <c r="A89" s="14" t="str">
        <f t="shared" si="6"/>
        <v>1</v>
      </c>
      <c r="B89" s="14" t="str">
        <f t="shared" si="7"/>
        <v>1</v>
      </c>
      <c r="C89" s="14" t="str">
        <f t="shared" si="8"/>
        <v>2</v>
      </c>
      <c r="D89" s="14" t="str">
        <f t="shared" si="9"/>
        <v>1</v>
      </c>
      <c r="E89" s="14" t="str">
        <f t="shared" si="10"/>
        <v>31</v>
      </c>
      <c r="F89" s="14" t="str">
        <f t="shared" si="11"/>
        <v>00</v>
      </c>
      <c r="G89" s="56">
        <v>11213100</v>
      </c>
      <c r="H89" s="14" t="s">
        <v>197</v>
      </c>
      <c r="I89" s="15" t="s">
        <v>198</v>
      </c>
      <c r="J89" s="14"/>
      <c r="K89" s="14"/>
      <c r="L89" s="14"/>
      <c r="M89" s="14"/>
    </row>
    <row r="90" spans="1:13" ht="25.5" x14ac:dyDescent="0.25">
      <c r="A90" s="14" t="str">
        <f t="shared" si="6"/>
        <v>1</v>
      </c>
      <c r="B90" s="14" t="str">
        <f t="shared" si="7"/>
        <v>1</v>
      </c>
      <c r="C90" s="14" t="str">
        <f t="shared" si="8"/>
        <v>2</v>
      </c>
      <c r="D90" s="14" t="str">
        <f t="shared" si="9"/>
        <v>1</v>
      </c>
      <c r="E90" s="14" t="str">
        <f t="shared" si="10"/>
        <v>32</v>
      </c>
      <c r="F90" s="14" t="str">
        <f t="shared" si="11"/>
        <v>00</v>
      </c>
      <c r="G90" s="56">
        <v>11213200</v>
      </c>
      <c r="H90" s="14" t="s">
        <v>199</v>
      </c>
      <c r="I90" s="15" t="s">
        <v>200</v>
      </c>
      <c r="J90" s="14"/>
      <c r="K90" s="14"/>
      <c r="L90" s="14"/>
      <c r="M90" s="14"/>
    </row>
    <row r="91" spans="1:13" ht="25.5" x14ac:dyDescent="0.25">
      <c r="A91" s="14" t="str">
        <f t="shared" si="6"/>
        <v>1</v>
      </c>
      <c r="B91" s="14" t="str">
        <f t="shared" si="7"/>
        <v>1</v>
      </c>
      <c r="C91" s="14" t="str">
        <f t="shared" si="8"/>
        <v>2</v>
      </c>
      <c r="D91" s="14" t="str">
        <f t="shared" si="9"/>
        <v>1</v>
      </c>
      <c r="E91" s="14" t="str">
        <f t="shared" si="10"/>
        <v>34</v>
      </c>
      <c r="F91" s="14" t="str">
        <f t="shared" si="11"/>
        <v>00</v>
      </c>
      <c r="G91" s="56">
        <v>11213400</v>
      </c>
      <c r="H91" s="14" t="s">
        <v>201</v>
      </c>
      <c r="I91" s="15" t="s">
        <v>202</v>
      </c>
      <c r="J91" s="14"/>
      <c r="K91" s="14"/>
      <c r="L91" s="14"/>
      <c r="M91" s="14"/>
    </row>
    <row r="92" spans="1:13" x14ac:dyDescent="0.25">
      <c r="A92" s="14" t="str">
        <f t="shared" si="6"/>
        <v>1</v>
      </c>
      <c r="B92" s="14" t="str">
        <f t="shared" si="7"/>
        <v>1</v>
      </c>
      <c r="C92" s="14" t="str">
        <f t="shared" si="8"/>
        <v>2</v>
      </c>
      <c r="D92" s="14" t="str">
        <f t="shared" si="9"/>
        <v>1</v>
      </c>
      <c r="E92" s="14" t="str">
        <f t="shared" si="10"/>
        <v>35</v>
      </c>
      <c r="F92" s="14" t="str">
        <f t="shared" si="11"/>
        <v>00</v>
      </c>
      <c r="G92" s="56">
        <v>11213500</v>
      </c>
      <c r="H92" s="14" t="s">
        <v>203</v>
      </c>
      <c r="I92" s="15" t="s">
        <v>204</v>
      </c>
      <c r="J92" s="14"/>
      <c r="K92" s="14"/>
      <c r="L92" s="14"/>
      <c r="M92" s="14"/>
    </row>
    <row r="93" spans="1:13" ht="25.5" x14ac:dyDescent="0.25">
      <c r="A93" s="14" t="str">
        <f t="shared" si="6"/>
        <v>1</v>
      </c>
      <c r="B93" s="14" t="str">
        <f t="shared" si="7"/>
        <v>1</v>
      </c>
      <c r="C93" s="14" t="str">
        <f t="shared" si="8"/>
        <v>2</v>
      </c>
      <c r="D93" s="14" t="str">
        <f t="shared" si="9"/>
        <v>1</v>
      </c>
      <c r="E93" s="14" t="str">
        <f t="shared" si="10"/>
        <v>36</v>
      </c>
      <c r="F93" s="14" t="str">
        <f t="shared" si="11"/>
        <v>00</v>
      </c>
      <c r="G93" s="56">
        <v>11213600</v>
      </c>
      <c r="H93" s="14" t="s">
        <v>205</v>
      </c>
      <c r="I93" s="15" t="s">
        <v>206</v>
      </c>
      <c r="J93" s="14"/>
      <c r="K93" s="14"/>
      <c r="L93" s="14"/>
      <c r="M93" s="14"/>
    </row>
    <row r="94" spans="1:13" ht="25.5" x14ac:dyDescent="0.25">
      <c r="A94" s="14" t="str">
        <f t="shared" si="6"/>
        <v>1</v>
      </c>
      <c r="B94" s="14" t="str">
        <f t="shared" si="7"/>
        <v>1</v>
      </c>
      <c r="C94" s="14" t="str">
        <f t="shared" si="8"/>
        <v>2</v>
      </c>
      <c r="D94" s="14" t="str">
        <f t="shared" si="9"/>
        <v>1</v>
      </c>
      <c r="E94" s="14" t="str">
        <f t="shared" si="10"/>
        <v>37</v>
      </c>
      <c r="F94" s="14" t="str">
        <f t="shared" si="11"/>
        <v>00</v>
      </c>
      <c r="G94" s="56">
        <v>11213700</v>
      </c>
      <c r="H94" s="14" t="s">
        <v>207</v>
      </c>
      <c r="I94" s="15" t="s">
        <v>208</v>
      </c>
      <c r="J94" s="14"/>
      <c r="K94" s="14"/>
      <c r="L94" s="14"/>
      <c r="M94" s="14"/>
    </row>
    <row r="95" spans="1:13" ht="25.5" x14ac:dyDescent="0.25">
      <c r="A95" s="14" t="str">
        <f t="shared" si="6"/>
        <v>1</v>
      </c>
      <c r="B95" s="14" t="str">
        <f t="shared" si="7"/>
        <v>1</v>
      </c>
      <c r="C95" s="14" t="str">
        <f t="shared" si="8"/>
        <v>2</v>
      </c>
      <c r="D95" s="14" t="str">
        <f t="shared" si="9"/>
        <v>1</v>
      </c>
      <c r="E95" s="14" t="str">
        <f t="shared" si="10"/>
        <v>38</v>
      </c>
      <c r="F95" s="14" t="str">
        <f t="shared" si="11"/>
        <v>00</v>
      </c>
      <c r="G95" s="56">
        <v>11213800</v>
      </c>
      <c r="H95" s="14" t="s">
        <v>209</v>
      </c>
      <c r="I95" s="15" t="s">
        <v>210</v>
      </c>
      <c r="J95" s="14"/>
      <c r="K95" s="14"/>
      <c r="L95" s="14"/>
      <c r="M95" s="14"/>
    </row>
    <row r="96" spans="1:13" ht="25.5" x14ac:dyDescent="0.25">
      <c r="A96" s="14" t="str">
        <f t="shared" si="6"/>
        <v>1</v>
      </c>
      <c r="B96" s="14" t="str">
        <f t="shared" si="7"/>
        <v>1</v>
      </c>
      <c r="C96" s="14" t="str">
        <f t="shared" si="8"/>
        <v>2</v>
      </c>
      <c r="D96" s="14" t="str">
        <f t="shared" si="9"/>
        <v>1</v>
      </c>
      <c r="E96" s="14" t="str">
        <f t="shared" si="10"/>
        <v>39</v>
      </c>
      <c r="F96" s="14" t="str">
        <f t="shared" si="11"/>
        <v>00</v>
      </c>
      <c r="G96" s="56">
        <v>11213900</v>
      </c>
      <c r="H96" s="14" t="s">
        <v>211</v>
      </c>
      <c r="I96" s="15" t="s">
        <v>212</v>
      </c>
      <c r="J96" s="14"/>
      <c r="K96" s="14"/>
      <c r="L96" s="14"/>
      <c r="M96" s="14"/>
    </row>
    <row r="97" spans="1:13" ht="25.5" x14ac:dyDescent="0.25">
      <c r="A97" s="14" t="str">
        <f t="shared" si="6"/>
        <v>1</v>
      </c>
      <c r="B97" s="14" t="str">
        <f t="shared" si="7"/>
        <v>1</v>
      </c>
      <c r="C97" s="14" t="str">
        <f t="shared" si="8"/>
        <v>2</v>
      </c>
      <c r="D97" s="14" t="str">
        <f t="shared" si="9"/>
        <v>1</v>
      </c>
      <c r="E97" s="14" t="str">
        <f t="shared" si="10"/>
        <v>40</v>
      </c>
      <c r="F97" s="14" t="str">
        <f t="shared" si="11"/>
        <v>00</v>
      </c>
      <c r="G97" s="56">
        <v>11214000</v>
      </c>
      <c r="H97" s="14" t="s">
        <v>213</v>
      </c>
      <c r="I97" s="15" t="s">
        <v>214</v>
      </c>
      <c r="J97" s="14"/>
      <c r="K97" s="14"/>
      <c r="L97" s="14"/>
      <c r="M97" s="14"/>
    </row>
    <row r="98" spans="1:13" ht="51" x14ac:dyDescent="0.25">
      <c r="A98" s="14" t="str">
        <f t="shared" si="6"/>
        <v>1</v>
      </c>
      <c r="B98" s="14" t="str">
        <f t="shared" si="7"/>
        <v>1</v>
      </c>
      <c r="C98" s="14" t="str">
        <f t="shared" si="8"/>
        <v>2</v>
      </c>
      <c r="D98" s="14" t="str">
        <f t="shared" si="9"/>
        <v>1</v>
      </c>
      <c r="E98" s="14" t="str">
        <f t="shared" si="10"/>
        <v>50</v>
      </c>
      <c r="F98" s="14" t="str">
        <f t="shared" si="11"/>
        <v>00</v>
      </c>
      <c r="G98" s="56">
        <v>11215000</v>
      </c>
      <c r="H98" s="14" t="s">
        <v>215</v>
      </c>
      <c r="I98" s="15" t="s">
        <v>216</v>
      </c>
      <c r="J98" s="14"/>
      <c r="K98" s="14" t="s">
        <v>217</v>
      </c>
      <c r="L98" s="14" t="s">
        <v>218</v>
      </c>
      <c r="M98" s="14" t="s">
        <v>219</v>
      </c>
    </row>
    <row r="99" spans="1:13" ht="25.5" x14ac:dyDescent="0.25">
      <c r="A99" s="14" t="str">
        <f t="shared" si="6"/>
        <v>1</v>
      </c>
      <c r="B99" s="14" t="str">
        <f t="shared" si="7"/>
        <v>1</v>
      </c>
      <c r="C99" s="14" t="str">
        <f t="shared" si="8"/>
        <v>2</v>
      </c>
      <c r="D99" s="14" t="str">
        <f t="shared" si="9"/>
        <v>1</v>
      </c>
      <c r="E99" s="14" t="str">
        <f t="shared" si="10"/>
        <v>99</v>
      </c>
      <c r="F99" s="14" t="str">
        <f t="shared" si="11"/>
        <v>00</v>
      </c>
      <c r="G99" s="56">
        <v>11219900</v>
      </c>
      <c r="H99" s="14" t="s">
        <v>220</v>
      </c>
      <c r="I99" s="15" t="s">
        <v>221</v>
      </c>
      <c r="J99" s="14"/>
      <c r="K99" s="14"/>
      <c r="L99" s="14"/>
      <c r="M99" s="14"/>
    </row>
    <row r="100" spans="1:13" ht="63.75" x14ac:dyDescent="0.25">
      <c r="A100" s="12" t="str">
        <f t="shared" si="6"/>
        <v>1</v>
      </c>
      <c r="B100" s="12" t="str">
        <f t="shared" si="7"/>
        <v>1</v>
      </c>
      <c r="C100" s="12" t="str">
        <f t="shared" si="8"/>
        <v>2</v>
      </c>
      <c r="D100" s="12" t="str">
        <f t="shared" si="9"/>
        <v>2</v>
      </c>
      <c r="E100" s="12" t="str">
        <f t="shared" si="10"/>
        <v>00</v>
      </c>
      <c r="F100" s="12" t="str">
        <f t="shared" si="11"/>
        <v>00</v>
      </c>
      <c r="G100" s="55">
        <v>11220000</v>
      </c>
      <c r="H100" s="12" t="s">
        <v>222</v>
      </c>
      <c r="I100" s="13" t="s">
        <v>223</v>
      </c>
      <c r="J100" s="12"/>
      <c r="K100" s="12"/>
      <c r="L100" s="12"/>
      <c r="M100" s="13"/>
    </row>
    <row r="101" spans="1:13" ht="25.5" x14ac:dyDescent="0.25">
      <c r="A101" s="14" t="str">
        <f t="shared" si="6"/>
        <v>1</v>
      </c>
      <c r="B101" s="14" t="str">
        <f t="shared" si="7"/>
        <v>1</v>
      </c>
      <c r="C101" s="14" t="str">
        <f t="shared" si="8"/>
        <v>2</v>
      </c>
      <c r="D101" s="14" t="str">
        <f t="shared" si="9"/>
        <v>2</v>
      </c>
      <c r="E101" s="14" t="str">
        <f t="shared" si="10"/>
        <v>01</v>
      </c>
      <c r="F101" s="14" t="str">
        <f t="shared" si="11"/>
        <v>00</v>
      </c>
      <c r="G101" s="56">
        <v>11220100</v>
      </c>
      <c r="H101" s="14" t="s">
        <v>224</v>
      </c>
      <c r="I101" s="15" t="s">
        <v>225</v>
      </c>
      <c r="J101" s="14"/>
      <c r="K101" s="14"/>
      <c r="L101" s="14"/>
      <c r="M101" s="14"/>
    </row>
    <row r="102" spans="1:13" ht="25.5" x14ac:dyDescent="0.25">
      <c r="A102" s="14" t="str">
        <f t="shared" si="6"/>
        <v>1</v>
      </c>
      <c r="B102" s="14" t="str">
        <f t="shared" si="7"/>
        <v>1</v>
      </c>
      <c r="C102" s="14" t="str">
        <f t="shared" si="8"/>
        <v>2</v>
      </c>
      <c r="D102" s="14" t="str">
        <f t="shared" si="9"/>
        <v>2</v>
      </c>
      <c r="E102" s="14" t="str">
        <f t="shared" si="10"/>
        <v>02</v>
      </c>
      <c r="F102" s="14" t="str">
        <f t="shared" si="11"/>
        <v>00</v>
      </c>
      <c r="G102" s="56">
        <v>11220200</v>
      </c>
      <c r="H102" s="14" t="s">
        <v>226</v>
      </c>
      <c r="I102" s="15" t="s">
        <v>227</v>
      </c>
      <c r="J102" s="14"/>
      <c r="K102" s="14"/>
      <c r="L102" s="14"/>
      <c r="M102" s="14"/>
    </row>
    <row r="103" spans="1:13" ht="51" x14ac:dyDescent="0.25">
      <c r="A103" s="14" t="str">
        <f t="shared" si="6"/>
        <v>1</v>
      </c>
      <c r="B103" s="14" t="str">
        <f t="shared" si="7"/>
        <v>1</v>
      </c>
      <c r="C103" s="14" t="str">
        <f t="shared" si="8"/>
        <v>2</v>
      </c>
      <c r="D103" s="14" t="str">
        <f t="shared" si="9"/>
        <v>2</v>
      </c>
      <c r="E103" s="14" t="str">
        <f t="shared" si="10"/>
        <v>03</v>
      </c>
      <c r="F103" s="14" t="str">
        <f t="shared" si="11"/>
        <v>00</v>
      </c>
      <c r="G103" s="56">
        <v>11220300</v>
      </c>
      <c r="H103" s="14" t="s">
        <v>228</v>
      </c>
      <c r="I103" s="15" t="s">
        <v>229</v>
      </c>
      <c r="J103" s="14"/>
      <c r="K103" s="14"/>
      <c r="L103" s="14"/>
      <c r="M103" s="14"/>
    </row>
    <row r="104" spans="1:13" x14ac:dyDescent="0.25">
      <c r="A104" s="14" t="str">
        <f t="shared" si="6"/>
        <v>1</v>
      </c>
      <c r="B104" s="14" t="str">
        <f t="shared" si="7"/>
        <v>1</v>
      </c>
      <c r="C104" s="14" t="str">
        <f t="shared" si="8"/>
        <v>2</v>
      </c>
      <c r="D104" s="14" t="str">
        <f t="shared" si="9"/>
        <v>2</v>
      </c>
      <c r="E104" s="14" t="str">
        <f t="shared" si="10"/>
        <v>04</v>
      </c>
      <c r="F104" s="14" t="str">
        <f t="shared" si="11"/>
        <v>00</v>
      </c>
      <c r="G104" s="56">
        <v>11220400</v>
      </c>
      <c r="H104" s="14" t="s">
        <v>230</v>
      </c>
      <c r="I104" s="15" t="s">
        <v>231</v>
      </c>
      <c r="J104" s="14"/>
      <c r="K104" s="14"/>
      <c r="L104" s="14"/>
      <c r="M104" s="14"/>
    </row>
    <row r="105" spans="1:13" ht="38.25" x14ac:dyDescent="0.25">
      <c r="A105" s="14" t="str">
        <f t="shared" si="6"/>
        <v>1</v>
      </c>
      <c r="B105" s="14" t="str">
        <f t="shared" si="7"/>
        <v>1</v>
      </c>
      <c r="C105" s="14" t="str">
        <f t="shared" si="8"/>
        <v>2</v>
      </c>
      <c r="D105" s="14" t="str">
        <f t="shared" si="9"/>
        <v>2</v>
      </c>
      <c r="E105" s="14" t="str">
        <f t="shared" si="10"/>
        <v>06</v>
      </c>
      <c r="F105" s="14" t="str">
        <f t="shared" si="11"/>
        <v>00</v>
      </c>
      <c r="G105" s="56">
        <v>11220600</v>
      </c>
      <c r="H105" s="14" t="s">
        <v>232</v>
      </c>
      <c r="I105" s="15" t="s">
        <v>233</v>
      </c>
      <c r="J105" s="14"/>
      <c r="K105" s="14"/>
      <c r="L105" s="14"/>
      <c r="M105" s="14"/>
    </row>
    <row r="106" spans="1:13" ht="25.5" x14ac:dyDescent="0.25">
      <c r="A106" s="14" t="str">
        <f t="shared" si="6"/>
        <v>1</v>
      </c>
      <c r="B106" s="14" t="str">
        <f t="shared" si="7"/>
        <v>1</v>
      </c>
      <c r="C106" s="14" t="str">
        <f t="shared" si="8"/>
        <v>2</v>
      </c>
      <c r="D106" s="14" t="str">
        <f t="shared" si="9"/>
        <v>2</v>
      </c>
      <c r="E106" s="14" t="str">
        <f t="shared" si="10"/>
        <v>07</v>
      </c>
      <c r="F106" s="14" t="str">
        <f t="shared" si="11"/>
        <v>00</v>
      </c>
      <c r="G106" s="56">
        <v>11220700</v>
      </c>
      <c r="H106" s="14" t="s">
        <v>234</v>
      </c>
      <c r="I106" s="15" t="s">
        <v>235</v>
      </c>
      <c r="J106" s="14"/>
      <c r="K106" s="14"/>
      <c r="L106" s="14"/>
      <c r="M106" s="14"/>
    </row>
    <row r="107" spans="1:13" ht="63.75" x14ac:dyDescent="0.25">
      <c r="A107" s="14" t="str">
        <f t="shared" si="6"/>
        <v>1</v>
      </c>
      <c r="B107" s="14" t="str">
        <f t="shared" si="7"/>
        <v>1</v>
      </c>
      <c r="C107" s="14" t="str">
        <f t="shared" si="8"/>
        <v>2</v>
      </c>
      <c r="D107" s="14" t="str">
        <f t="shared" si="9"/>
        <v>2</v>
      </c>
      <c r="E107" s="14" t="str">
        <f t="shared" si="10"/>
        <v>08</v>
      </c>
      <c r="F107" s="14" t="str">
        <f t="shared" si="11"/>
        <v>00</v>
      </c>
      <c r="G107" s="56">
        <v>11220800</v>
      </c>
      <c r="H107" s="14" t="s">
        <v>236</v>
      </c>
      <c r="I107" s="15" t="s">
        <v>237</v>
      </c>
      <c r="J107" s="14"/>
      <c r="K107" s="14"/>
      <c r="L107" s="14"/>
      <c r="M107" s="14"/>
    </row>
    <row r="108" spans="1:13" ht="38.25" x14ac:dyDescent="0.25">
      <c r="A108" s="14" t="str">
        <f t="shared" si="6"/>
        <v>1</v>
      </c>
      <c r="B108" s="14" t="str">
        <f t="shared" si="7"/>
        <v>1</v>
      </c>
      <c r="C108" s="14" t="str">
        <f t="shared" si="8"/>
        <v>2</v>
      </c>
      <c r="D108" s="14" t="str">
        <f t="shared" si="9"/>
        <v>2</v>
      </c>
      <c r="E108" s="14" t="str">
        <f t="shared" si="10"/>
        <v>11</v>
      </c>
      <c r="F108" s="14" t="str">
        <f t="shared" si="11"/>
        <v>00</v>
      </c>
      <c r="G108" s="56">
        <v>11221100</v>
      </c>
      <c r="H108" s="14" t="s">
        <v>238</v>
      </c>
      <c r="I108" s="15" t="s">
        <v>239</v>
      </c>
      <c r="J108" s="14"/>
      <c r="K108" s="14"/>
      <c r="L108" s="14"/>
      <c r="M108" s="14"/>
    </row>
    <row r="109" spans="1:13" ht="25.5" x14ac:dyDescent="0.25">
      <c r="A109" s="14" t="str">
        <f t="shared" si="6"/>
        <v>1</v>
      </c>
      <c r="B109" s="14" t="str">
        <f t="shared" si="7"/>
        <v>1</v>
      </c>
      <c r="C109" s="14" t="str">
        <f t="shared" si="8"/>
        <v>2</v>
      </c>
      <c r="D109" s="14" t="str">
        <f t="shared" si="9"/>
        <v>2</v>
      </c>
      <c r="E109" s="14" t="str">
        <f t="shared" si="10"/>
        <v>12</v>
      </c>
      <c r="F109" s="14" t="str">
        <f t="shared" si="11"/>
        <v>00</v>
      </c>
      <c r="G109" s="56">
        <v>11221200</v>
      </c>
      <c r="H109" s="14" t="s">
        <v>240</v>
      </c>
      <c r="I109" s="15" t="s">
        <v>241</v>
      </c>
      <c r="J109" s="14"/>
      <c r="K109" s="14"/>
      <c r="L109" s="14"/>
      <c r="M109" s="14"/>
    </row>
    <row r="110" spans="1:13" ht="25.5" x14ac:dyDescent="0.25">
      <c r="A110" s="16" t="str">
        <f t="shared" si="6"/>
        <v>1</v>
      </c>
      <c r="B110" s="16" t="str">
        <f t="shared" si="7"/>
        <v>1</v>
      </c>
      <c r="C110" s="16" t="str">
        <f t="shared" si="8"/>
        <v>2</v>
      </c>
      <c r="D110" s="16" t="str">
        <f t="shared" si="9"/>
        <v>2</v>
      </c>
      <c r="E110" s="16" t="str">
        <f t="shared" si="10"/>
        <v>12</v>
      </c>
      <c r="F110" s="16" t="str">
        <f t="shared" si="11"/>
        <v>01</v>
      </c>
      <c r="G110" s="57">
        <v>11221201</v>
      </c>
      <c r="H110" s="16" t="s">
        <v>242</v>
      </c>
      <c r="I110" s="17" t="s">
        <v>243</v>
      </c>
      <c r="J110" s="16"/>
      <c r="K110" s="16"/>
      <c r="L110" s="16"/>
      <c r="M110" s="17"/>
    </row>
    <row r="111" spans="1:13" ht="25.5" x14ac:dyDescent="0.25">
      <c r="A111" s="16" t="str">
        <f t="shared" si="6"/>
        <v>1</v>
      </c>
      <c r="B111" s="16" t="str">
        <f t="shared" si="7"/>
        <v>1</v>
      </c>
      <c r="C111" s="16" t="str">
        <f t="shared" si="8"/>
        <v>2</v>
      </c>
      <c r="D111" s="16" t="str">
        <f t="shared" si="9"/>
        <v>2</v>
      </c>
      <c r="E111" s="16" t="str">
        <f t="shared" si="10"/>
        <v>12</v>
      </c>
      <c r="F111" s="16" t="str">
        <f t="shared" si="11"/>
        <v>02</v>
      </c>
      <c r="G111" s="57">
        <v>11221202</v>
      </c>
      <c r="H111" s="16" t="s">
        <v>244</v>
      </c>
      <c r="I111" s="17" t="s">
        <v>245</v>
      </c>
      <c r="J111" s="16"/>
      <c r="K111" s="16"/>
      <c r="L111" s="16"/>
      <c r="M111" s="17"/>
    </row>
    <row r="112" spans="1:13" ht="25.5" x14ac:dyDescent="0.25">
      <c r="A112" s="14" t="str">
        <f t="shared" si="6"/>
        <v>1</v>
      </c>
      <c r="B112" s="14" t="str">
        <f t="shared" si="7"/>
        <v>1</v>
      </c>
      <c r="C112" s="14" t="str">
        <f t="shared" si="8"/>
        <v>2</v>
      </c>
      <c r="D112" s="14" t="str">
        <f t="shared" si="9"/>
        <v>2</v>
      </c>
      <c r="E112" s="14" t="str">
        <f t="shared" si="10"/>
        <v>15</v>
      </c>
      <c r="F112" s="14" t="str">
        <f t="shared" si="11"/>
        <v>00</v>
      </c>
      <c r="G112" s="56">
        <v>11221500</v>
      </c>
      <c r="H112" s="14" t="s">
        <v>246</v>
      </c>
      <c r="I112" s="15" t="s">
        <v>247</v>
      </c>
      <c r="J112" s="14"/>
      <c r="K112" s="14"/>
      <c r="L112" s="14"/>
      <c r="M112" s="14"/>
    </row>
    <row r="113" spans="1:13" ht="25.5" x14ac:dyDescent="0.25">
      <c r="A113" s="14" t="str">
        <f t="shared" si="6"/>
        <v>1</v>
      </c>
      <c r="B113" s="14" t="str">
        <f t="shared" si="7"/>
        <v>1</v>
      </c>
      <c r="C113" s="14" t="str">
        <f t="shared" si="8"/>
        <v>2</v>
      </c>
      <c r="D113" s="14" t="str">
        <f t="shared" si="9"/>
        <v>2</v>
      </c>
      <c r="E113" s="14" t="str">
        <f t="shared" si="10"/>
        <v>19</v>
      </c>
      <c r="F113" s="14" t="str">
        <f t="shared" si="11"/>
        <v>00</v>
      </c>
      <c r="G113" s="56">
        <v>11221900</v>
      </c>
      <c r="H113" s="14" t="s">
        <v>248</v>
      </c>
      <c r="I113" s="15" t="s">
        <v>249</v>
      </c>
      <c r="J113" s="14"/>
      <c r="K113" s="14"/>
      <c r="L113" s="14"/>
      <c r="M113" s="14"/>
    </row>
    <row r="114" spans="1:13" x14ac:dyDescent="0.25">
      <c r="A114" s="14" t="str">
        <f t="shared" si="6"/>
        <v>1</v>
      </c>
      <c r="B114" s="14" t="str">
        <f t="shared" si="7"/>
        <v>1</v>
      </c>
      <c r="C114" s="14" t="str">
        <f t="shared" si="8"/>
        <v>2</v>
      </c>
      <c r="D114" s="14" t="str">
        <f t="shared" si="9"/>
        <v>2</v>
      </c>
      <c r="E114" s="14" t="str">
        <f t="shared" si="10"/>
        <v>21</v>
      </c>
      <c r="F114" s="14" t="str">
        <f t="shared" si="11"/>
        <v>00</v>
      </c>
      <c r="G114" s="56">
        <v>11222100</v>
      </c>
      <c r="H114" s="14" t="s">
        <v>250</v>
      </c>
      <c r="I114" s="15" t="s">
        <v>251</v>
      </c>
      <c r="J114" s="14"/>
      <c r="K114" s="14"/>
      <c r="L114" s="14"/>
      <c r="M114" s="14"/>
    </row>
    <row r="115" spans="1:13" ht="25.5" x14ac:dyDescent="0.25">
      <c r="A115" s="14" t="str">
        <f t="shared" si="6"/>
        <v>1</v>
      </c>
      <c r="B115" s="14" t="str">
        <f t="shared" si="7"/>
        <v>1</v>
      </c>
      <c r="C115" s="14" t="str">
        <f t="shared" si="8"/>
        <v>2</v>
      </c>
      <c r="D115" s="14" t="str">
        <f t="shared" si="9"/>
        <v>2</v>
      </c>
      <c r="E115" s="14" t="str">
        <f t="shared" si="10"/>
        <v>22</v>
      </c>
      <c r="F115" s="14" t="str">
        <f t="shared" si="11"/>
        <v>00</v>
      </c>
      <c r="G115" s="56">
        <v>11222200</v>
      </c>
      <c r="H115" s="14" t="s">
        <v>252</v>
      </c>
      <c r="I115" s="15" t="s">
        <v>253</v>
      </c>
      <c r="J115" s="14"/>
      <c r="K115" s="14"/>
      <c r="L115" s="14"/>
      <c r="M115" s="14"/>
    </row>
    <row r="116" spans="1:13" ht="25.5" x14ac:dyDescent="0.25">
      <c r="A116" s="14" t="str">
        <f t="shared" si="6"/>
        <v>1</v>
      </c>
      <c r="B116" s="14" t="str">
        <f t="shared" si="7"/>
        <v>1</v>
      </c>
      <c r="C116" s="14" t="str">
        <f t="shared" si="8"/>
        <v>2</v>
      </c>
      <c r="D116" s="14" t="str">
        <f t="shared" si="9"/>
        <v>2</v>
      </c>
      <c r="E116" s="14" t="str">
        <f t="shared" si="10"/>
        <v>28</v>
      </c>
      <c r="F116" s="14" t="str">
        <f t="shared" si="11"/>
        <v>00</v>
      </c>
      <c r="G116" s="56">
        <v>11222800</v>
      </c>
      <c r="H116" s="14" t="s">
        <v>254</v>
      </c>
      <c r="I116" s="15" t="s">
        <v>255</v>
      </c>
      <c r="J116" s="14"/>
      <c r="K116" s="14"/>
      <c r="L116" s="14"/>
      <c r="M116" s="14"/>
    </row>
    <row r="117" spans="1:13" ht="38.25" x14ac:dyDescent="0.25">
      <c r="A117" s="14" t="str">
        <f t="shared" si="6"/>
        <v>1</v>
      </c>
      <c r="B117" s="14" t="str">
        <f t="shared" si="7"/>
        <v>1</v>
      </c>
      <c r="C117" s="14" t="str">
        <f t="shared" si="8"/>
        <v>2</v>
      </c>
      <c r="D117" s="14" t="str">
        <f t="shared" si="9"/>
        <v>2</v>
      </c>
      <c r="E117" s="14" t="str">
        <f t="shared" si="10"/>
        <v>29</v>
      </c>
      <c r="F117" s="14" t="str">
        <f t="shared" si="11"/>
        <v>00</v>
      </c>
      <c r="G117" s="56">
        <v>11222900</v>
      </c>
      <c r="H117" s="14" t="s">
        <v>256</v>
      </c>
      <c r="I117" s="15" t="s">
        <v>257</v>
      </c>
      <c r="J117" s="14"/>
      <c r="K117" s="14"/>
      <c r="L117" s="14"/>
      <c r="M117" s="14"/>
    </row>
    <row r="118" spans="1:13" ht="25.5" x14ac:dyDescent="0.25">
      <c r="A118" s="14" t="str">
        <f t="shared" si="6"/>
        <v>1</v>
      </c>
      <c r="B118" s="14" t="str">
        <f t="shared" si="7"/>
        <v>1</v>
      </c>
      <c r="C118" s="14" t="str">
        <f t="shared" si="8"/>
        <v>2</v>
      </c>
      <c r="D118" s="14" t="str">
        <f t="shared" si="9"/>
        <v>2</v>
      </c>
      <c r="E118" s="14" t="str">
        <f t="shared" si="10"/>
        <v>90</v>
      </c>
      <c r="F118" s="14" t="str">
        <f t="shared" si="11"/>
        <v>00</v>
      </c>
      <c r="G118" s="56">
        <v>11229000</v>
      </c>
      <c r="H118" s="14" t="s">
        <v>258</v>
      </c>
      <c r="I118" s="15" t="s">
        <v>259</v>
      </c>
      <c r="J118" s="14"/>
      <c r="K118" s="14"/>
      <c r="L118" s="14"/>
      <c r="M118" s="14"/>
    </row>
    <row r="119" spans="1:13" x14ac:dyDescent="0.25">
      <c r="A119" s="14" t="str">
        <f t="shared" si="6"/>
        <v>1</v>
      </c>
      <c r="B119" s="14" t="str">
        <f t="shared" si="7"/>
        <v>1</v>
      </c>
      <c r="C119" s="14" t="str">
        <f t="shared" si="8"/>
        <v>2</v>
      </c>
      <c r="D119" s="14" t="str">
        <f t="shared" si="9"/>
        <v>2</v>
      </c>
      <c r="E119" s="14" t="str">
        <f t="shared" si="10"/>
        <v>99</v>
      </c>
      <c r="F119" s="14" t="str">
        <f t="shared" si="11"/>
        <v>00</v>
      </c>
      <c r="G119" s="56">
        <v>11229900</v>
      </c>
      <c r="H119" s="14" t="s">
        <v>260</v>
      </c>
      <c r="I119" s="15" t="s">
        <v>261</v>
      </c>
      <c r="J119" s="14"/>
      <c r="K119" s="14"/>
      <c r="L119" s="14"/>
      <c r="M119" s="14"/>
    </row>
    <row r="120" spans="1:13" ht="38.25" x14ac:dyDescent="0.25">
      <c r="A120" s="10" t="str">
        <f t="shared" si="6"/>
        <v>1</v>
      </c>
      <c r="B120" s="10" t="str">
        <f t="shared" si="7"/>
        <v>1</v>
      </c>
      <c r="C120" s="10" t="str">
        <f t="shared" si="8"/>
        <v>3</v>
      </c>
      <c r="D120" s="10" t="str">
        <f t="shared" si="9"/>
        <v>0</v>
      </c>
      <c r="E120" s="10" t="str">
        <f t="shared" si="10"/>
        <v>00</v>
      </c>
      <c r="F120" s="10" t="str">
        <f t="shared" si="11"/>
        <v>00</v>
      </c>
      <c r="G120" s="54">
        <v>11300000</v>
      </c>
      <c r="H120" s="10" t="s">
        <v>262</v>
      </c>
      <c r="I120" s="11" t="s">
        <v>263</v>
      </c>
      <c r="J120" s="10"/>
      <c r="K120" s="10"/>
      <c r="L120" s="10"/>
      <c r="M120" s="11"/>
    </row>
    <row r="121" spans="1:13" ht="25.5" x14ac:dyDescent="0.25">
      <c r="A121" s="14" t="str">
        <f t="shared" si="6"/>
        <v>1</v>
      </c>
      <c r="B121" s="14" t="str">
        <f t="shared" si="7"/>
        <v>1</v>
      </c>
      <c r="C121" s="14" t="str">
        <f t="shared" si="8"/>
        <v>3</v>
      </c>
      <c r="D121" s="14" t="str">
        <f t="shared" si="9"/>
        <v>0</v>
      </c>
      <c r="E121" s="14" t="str">
        <f t="shared" si="10"/>
        <v>01</v>
      </c>
      <c r="F121" s="14" t="str">
        <f t="shared" si="11"/>
        <v>00</v>
      </c>
      <c r="G121" s="56">
        <v>11300100</v>
      </c>
      <c r="H121" s="14" t="s">
        <v>264</v>
      </c>
      <c r="I121" s="15" t="s">
        <v>265</v>
      </c>
      <c r="J121" s="14"/>
      <c r="K121" s="14"/>
      <c r="L121" s="14"/>
      <c r="M121" s="14"/>
    </row>
    <row r="122" spans="1:13" ht="25.5" x14ac:dyDescent="0.25">
      <c r="A122" s="14" t="str">
        <f t="shared" si="6"/>
        <v>1</v>
      </c>
      <c r="B122" s="14" t="str">
        <f t="shared" si="7"/>
        <v>1</v>
      </c>
      <c r="C122" s="14" t="str">
        <f t="shared" si="8"/>
        <v>3</v>
      </c>
      <c r="D122" s="14" t="str">
        <f t="shared" si="9"/>
        <v>0</v>
      </c>
      <c r="E122" s="14" t="str">
        <f t="shared" si="10"/>
        <v>02</v>
      </c>
      <c r="F122" s="14" t="str">
        <f t="shared" si="11"/>
        <v>00</v>
      </c>
      <c r="G122" s="56">
        <v>11300200</v>
      </c>
      <c r="H122" s="14" t="s">
        <v>266</v>
      </c>
      <c r="I122" s="15" t="s">
        <v>267</v>
      </c>
      <c r="J122" s="14"/>
      <c r="K122" s="14"/>
      <c r="L122" s="14"/>
      <c r="M122" s="14"/>
    </row>
    <row r="123" spans="1:13" ht="25.5" x14ac:dyDescent="0.25">
      <c r="A123" s="14" t="str">
        <f t="shared" si="6"/>
        <v>1</v>
      </c>
      <c r="B123" s="14" t="str">
        <f t="shared" si="7"/>
        <v>1</v>
      </c>
      <c r="C123" s="14" t="str">
        <f t="shared" si="8"/>
        <v>3</v>
      </c>
      <c r="D123" s="14" t="str">
        <f t="shared" si="9"/>
        <v>0</v>
      </c>
      <c r="E123" s="14" t="str">
        <f t="shared" si="10"/>
        <v>03</v>
      </c>
      <c r="F123" s="14" t="str">
        <f t="shared" si="11"/>
        <v>00</v>
      </c>
      <c r="G123" s="56">
        <v>11300300</v>
      </c>
      <c r="H123" s="14" t="s">
        <v>268</v>
      </c>
      <c r="I123" s="15" t="s">
        <v>269</v>
      </c>
      <c r="J123" s="14"/>
      <c r="K123" s="14"/>
      <c r="L123" s="14"/>
      <c r="M123" s="14"/>
    </row>
    <row r="124" spans="1:13" ht="25.5" x14ac:dyDescent="0.25">
      <c r="A124" s="14" t="str">
        <f t="shared" si="6"/>
        <v>1</v>
      </c>
      <c r="B124" s="14" t="str">
        <f t="shared" si="7"/>
        <v>1</v>
      </c>
      <c r="C124" s="14" t="str">
        <f t="shared" si="8"/>
        <v>3</v>
      </c>
      <c r="D124" s="14" t="str">
        <f t="shared" si="9"/>
        <v>0</v>
      </c>
      <c r="E124" s="14" t="str">
        <f t="shared" si="10"/>
        <v>04</v>
      </c>
      <c r="F124" s="14" t="str">
        <f t="shared" si="11"/>
        <v>00</v>
      </c>
      <c r="G124" s="56">
        <v>11300400</v>
      </c>
      <c r="H124" s="14" t="s">
        <v>270</v>
      </c>
      <c r="I124" s="15" t="s">
        <v>271</v>
      </c>
      <c r="J124" s="14"/>
      <c r="K124" s="14"/>
      <c r="L124" s="14"/>
      <c r="M124" s="14"/>
    </row>
    <row r="125" spans="1:13" x14ac:dyDescent="0.25">
      <c r="A125" s="14" t="str">
        <f t="shared" si="6"/>
        <v>1</v>
      </c>
      <c r="B125" s="14" t="str">
        <f t="shared" si="7"/>
        <v>1</v>
      </c>
      <c r="C125" s="14" t="str">
        <f t="shared" si="8"/>
        <v>3</v>
      </c>
      <c r="D125" s="14" t="str">
        <f t="shared" si="9"/>
        <v>0</v>
      </c>
      <c r="E125" s="14" t="str">
        <f t="shared" si="10"/>
        <v>99</v>
      </c>
      <c r="F125" s="14" t="str">
        <f t="shared" si="11"/>
        <v>00</v>
      </c>
      <c r="G125" s="56">
        <v>11309900</v>
      </c>
      <c r="H125" s="14" t="s">
        <v>272</v>
      </c>
      <c r="I125" s="15" t="s">
        <v>273</v>
      </c>
      <c r="J125" s="14"/>
      <c r="K125" s="14"/>
      <c r="L125" s="14"/>
      <c r="M125" s="14"/>
    </row>
    <row r="126" spans="1:13" ht="38.25" x14ac:dyDescent="0.25">
      <c r="A126" s="16" t="str">
        <f t="shared" si="6"/>
        <v>1</v>
      </c>
      <c r="B126" s="16" t="str">
        <f t="shared" si="7"/>
        <v>1</v>
      </c>
      <c r="C126" s="16" t="str">
        <f t="shared" si="8"/>
        <v>3</v>
      </c>
      <c r="D126" s="16" t="str">
        <f t="shared" si="9"/>
        <v>1</v>
      </c>
      <c r="E126" s="16" t="str">
        <f t="shared" si="10"/>
        <v>02</v>
      </c>
      <c r="F126" s="16" t="str">
        <f t="shared" si="11"/>
        <v>05</v>
      </c>
      <c r="G126" s="57">
        <v>11310205</v>
      </c>
      <c r="H126" s="16" t="s">
        <v>274</v>
      </c>
      <c r="I126" s="17" t="s">
        <v>275</v>
      </c>
      <c r="J126" s="16"/>
      <c r="K126" s="16"/>
      <c r="L126" s="16"/>
      <c r="M126" s="17"/>
    </row>
    <row r="127" spans="1:13" ht="38.25" x14ac:dyDescent="0.25">
      <c r="A127" s="8" t="str">
        <f t="shared" si="6"/>
        <v>1</v>
      </c>
      <c r="B127" s="8" t="str">
        <f t="shared" si="7"/>
        <v>2</v>
      </c>
      <c r="C127" s="8" t="str">
        <f t="shared" si="8"/>
        <v>0</v>
      </c>
      <c r="D127" s="8" t="str">
        <f t="shared" si="9"/>
        <v>0</v>
      </c>
      <c r="E127" s="8" t="str">
        <f t="shared" si="10"/>
        <v>00</v>
      </c>
      <c r="F127" s="8" t="str">
        <f t="shared" si="11"/>
        <v>00</v>
      </c>
      <c r="G127" s="53">
        <v>12000000</v>
      </c>
      <c r="H127" s="8" t="s">
        <v>276</v>
      </c>
      <c r="I127" s="9" t="s">
        <v>277</v>
      </c>
      <c r="J127" s="8"/>
      <c r="K127" s="8"/>
      <c r="L127" s="8"/>
      <c r="M127" s="9"/>
    </row>
    <row r="128" spans="1:13" x14ac:dyDescent="0.25">
      <c r="A128" s="10" t="str">
        <f t="shared" si="6"/>
        <v>1</v>
      </c>
      <c r="B128" s="10" t="str">
        <f t="shared" si="7"/>
        <v>2</v>
      </c>
      <c r="C128" s="10" t="str">
        <f t="shared" si="8"/>
        <v>1</v>
      </c>
      <c r="D128" s="10" t="str">
        <f t="shared" si="9"/>
        <v>0</v>
      </c>
      <c r="E128" s="10" t="str">
        <f t="shared" si="10"/>
        <v>00</v>
      </c>
      <c r="F128" s="10" t="str">
        <f t="shared" si="11"/>
        <v>00</v>
      </c>
      <c r="G128" s="54">
        <v>12100000</v>
      </c>
      <c r="H128" s="10" t="s">
        <v>278</v>
      </c>
      <c r="I128" s="11" t="s">
        <v>279</v>
      </c>
      <c r="J128" s="10"/>
      <c r="K128" s="10"/>
      <c r="L128" s="10"/>
      <c r="M128" s="11"/>
    </row>
    <row r="129" spans="1:13" ht="38.25" x14ac:dyDescent="0.25">
      <c r="A129" s="14" t="str">
        <f t="shared" si="6"/>
        <v>1</v>
      </c>
      <c r="B129" s="14" t="str">
        <f t="shared" si="7"/>
        <v>2</v>
      </c>
      <c r="C129" s="14" t="str">
        <f t="shared" si="8"/>
        <v>1</v>
      </c>
      <c r="D129" s="14" t="str">
        <f t="shared" si="9"/>
        <v>0</v>
      </c>
      <c r="E129" s="14" t="str">
        <f t="shared" si="10"/>
        <v>01</v>
      </c>
      <c r="F129" s="14" t="str">
        <f t="shared" si="11"/>
        <v>00</v>
      </c>
      <c r="G129" s="56">
        <v>12100100</v>
      </c>
      <c r="H129" s="14" t="s">
        <v>280</v>
      </c>
      <c r="I129" s="15" t="s">
        <v>281</v>
      </c>
      <c r="J129" s="14"/>
      <c r="K129" s="14"/>
      <c r="L129" s="14"/>
      <c r="M129" s="14"/>
    </row>
    <row r="130" spans="1:13" ht="38.25" x14ac:dyDescent="0.25">
      <c r="A130" s="16" t="str">
        <f t="shared" si="6"/>
        <v>1</v>
      </c>
      <c r="B130" s="16" t="str">
        <f t="shared" si="7"/>
        <v>2</v>
      </c>
      <c r="C130" s="16" t="str">
        <f t="shared" si="8"/>
        <v>1</v>
      </c>
      <c r="D130" s="16" t="str">
        <f t="shared" si="9"/>
        <v>0</v>
      </c>
      <c r="E130" s="16" t="str">
        <f t="shared" si="10"/>
        <v>01</v>
      </c>
      <c r="F130" s="16" t="str">
        <f t="shared" si="11"/>
        <v>01</v>
      </c>
      <c r="G130" s="57">
        <v>12100101</v>
      </c>
      <c r="H130" s="16" t="s">
        <v>282</v>
      </c>
      <c r="I130" s="17" t="s">
        <v>283</v>
      </c>
      <c r="J130" s="16"/>
      <c r="K130" s="16"/>
      <c r="L130" s="16"/>
      <c r="M130" s="17"/>
    </row>
    <row r="131" spans="1:13" ht="38.25" x14ac:dyDescent="0.25">
      <c r="A131" s="16" t="str">
        <f t="shared" si="6"/>
        <v>1</v>
      </c>
      <c r="B131" s="16" t="str">
        <f t="shared" si="7"/>
        <v>2</v>
      </c>
      <c r="C131" s="16" t="str">
        <f t="shared" si="8"/>
        <v>1</v>
      </c>
      <c r="D131" s="16" t="str">
        <f t="shared" si="9"/>
        <v>0</v>
      </c>
      <c r="E131" s="16" t="str">
        <f t="shared" si="10"/>
        <v>01</v>
      </c>
      <c r="F131" s="16" t="str">
        <f t="shared" si="11"/>
        <v>02</v>
      </c>
      <c r="G131" s="57">
        <v>12100102</v>
      </c>
      <c r="H131" s="16" t="s">
        <v>284</v>
      </c>
      <c r="I131" s="17" t="s">
        <v>285</v>
      </c>
      <c r="J131" s="16"/>
      <c r="K131" s="16"/>
      <c r="L131" s="16"/>
      <c r="M131" s="17"/>
    </row>
    <row r="132" spans="1:13" ht="63.75" x14ac:dyDescent="0.25">
      <c r="A132" s="14" t="str">
        <f t="shared" ref="A132:A195" si="12">MID(G132,1,1)</f>
        <v>1</v>
      </c>
      <c r="B132" s="14" t="str">
        <f t="shared" ref="B132:B195" si="13">MID(G132,2,1)</f>
        <v>2</v>
      </c>
      <c r="C132" s="14" t="str">
        <f t="shared" ref="C132:C195" si="14">MID(G132,3,1)</f>
        <v>1</v>
      </c>
      <c r="D132" s="14" t="str">
        <f t="shared" ref="D132:D195" si="15">MID(G132,4,1)</f>
        <v>0</v>
      </c>
      <c r="E132" s="14" t="str">
        <f t="shared" ref="E132:E195" si="16">MID(G132,5,2)</f>
        <v>02</v>
      </c>
      <c r="F132" s="14" t="str">
        <f t="shared" ref="F132:F195" si="17">MID(G132,7,2)</f>
        <v>00</v>
      </c>
      <c r="G132" s="56">
        <v>12100200</v>
      </c>
      <c r="H132" s="14" t="s">
        <v>286</v>
      </c>
      <c r="I132" s="15" t="s">
        <v>287</v>
      </c>
      <c r="J132" s="14"/>
      <c r="K132" s="14"/>
      <c r="L132" s="14"/>
      <c r="M132" s="14"/>
    </row>
    <row r="133" spans="1:13" ht="38.25" x14ac:dyDescent="0.25">
      <c r="A133" s="14" t="str">
        <f t="shared" si="12"/>
        <v>1</v>
      </c>
      <c r="B133" s="14" t="str">
        <f t="shared" si="13"/>
        <v>2</v>
      </c>
      <c r="C133" s="14" t="str">
        <f t="shared" si="14"/>
        <v>1</v>
      </c>
      <c r="D133" s="14" t="str">
        <f t="shared" si="15"/>
        <v>0</v>
      </c>
      <c r="E133" s="14" t="str">
        <f t="shared" si="16"/>
        <v>04</v>
      </c>
      <c r="F133" s="14" t="str">
        <f t="shared" si="17"/>
        <v>00</v>
      </c>
      <c r="G133" s="56">
        <v>12100400</v>
      </c>
      <c r="H133" s="14" t="s">
        <v>288</v>
      </c>
      <c r="I133" s="15" t="s">
        <v>289</v>
      </c>
      <c r="J133" s="14"/>
      <c r="K133" s="14"/>
      <c r="L133" s="14"/>
      <c r="M133" s="14"/>
    </row>
    <row r="134" spans="1:13" ht="38.25" x14ac:dyDescent="0.25">
      <c r="A134" s="14" t="str">
        <f t="shared" si="12"/>
        <v>1</v>
      </c>
      <c r="B134" s="14" t="str">
        <f t="shared" si="13"/>
        <v>2</v>
      </c>
      <c r="C134" s="14" t="str">
        <f t="shared" si="14"/>
        <v>1</v>
      </c>
      <c r="D134" s="14" t="str">
        <f t="shared" si="15"/>
        <v>0</v>
      </c>
      <c r="E134" s="14" t="str">
        <f t="shared" si="16"/>
        <v>05</v>
      </c>
      <c r="F134" s="14" t="str">
        <f t="shared" si="17"/>
        <v>00</v>
      </c>
      <c r="G134" s="56">
        <v>12100500</v>
      </c>
      <c r="H134" s="14" t="s">
        <v>290</v>
      </c>
      <c r="I134" s="15" t="s">
        <v>291</v>
      </c>
      <c r="J134" s="14"/>
      <c r="K134" s="14"/>
      <c r="L134" s="14"/>
      <c r="M134" s="14"/>
    </row>
    <row r="135" spans="1:13" ht="38.25" x14ac:dyDescent="0.25">
      <c r="A135" s="14" t="str">
        <f t="shared" si="12"/>
        <v>1</v>
      </c>
      <c r="B135" s="14" t="str">
        <f t="shared" si="13"/>
        <v>2</v>
      </c>
      <c r="C135" s="14" t="str">
        <f t="shared" si="14"/>
        <v>1</v>
      </c>
      <c r="D135" s="14" t="str">
        <f t="shared" si="15"/>
        <v>0</v>
      </c>
      <c r="E135" s="14" t="str">
        <f t="shared" si="16"/>
        <v>06</v>
      </c>
      <c r="F135" s="14" t="str">
        <f t="shared" si="17"/>
        <v>00</v>
      </c>
      <c r="G135" s="56">
        <v>12100600</v>
      </c>
      <c r="H135" s="14" t="s">
        <v>292</v>
      </c>
      <c r="I135" s="15" t="s">
        <v>293</v>
      </c>
      <c r="J135" s="14"/>
      <c r="K135" s="14"/>
      <c r="L135" s="14"/>
      <c r="M135" s="14"/>
    </row>
    <row r="136" spans="1:13" ht="25.5" x14ac:dyDescent="0.25">
      <c r="A136" s="14" t="str">
        <f t="shared" si="12"/>
        <v>1</v>
      </c>
      <c r="B136" s="14" t="str">
        <f t="shared" si="13"/>
        <v>2</v>
      </c>
      <c r="C136" s="14" t="str">
        <f t="shared" si="14"/>
        <v>1</v>
      </c>
      <c r="D136" s="14" t="str">
        <f t="shared" si="15"/>
        <v>0</v>
      </c>
      <c r="E136" s="14" t="str">
        <f t="shared" si="16"/>
        <v>07</v>
      </c>
      <c r="F136" s="14" t="str">
        <f t="shared" si="17"/>
        <v>00</v>
      </c>
      <c r="G136" s="56">
        <v>12100700</v>
      </c>
      <c r="H136" s="14" t="s">
        <v>294</v>
      </c>
      <c r="I136" s="15" t="s">
        <v>295</v>
      </c>
      <c r="J136" s="14"/>
      <c r="K136" s="14"/>
      <c r="L136" s="14"/>
      <c r="M136" s="14"/>
    </row>
    <row r="137" spans="1:13" ht="25.5" x14ac:dyDescent="0.25">
      <c r="A137" s="14" t="str">
        <f t="shared" si="12"/>
        <v>1</v>
      </c>
      <c r="B137" s="14" t="str">
        <f t="shared" si="13"/>
        <v>2</v>
      </c>
      <c r="C137" s="14" t="str">
        <f t="shared" si="14"/>
        <v>1</v>
      </c>
      <c r="D137" s="14" t="str">
        <f t="shared" si="15"/>
        <v>0</v>
      </c>
      <c r="E137" s="14" t="str">
        <f t="shared" si="16"/>
        <v>09</v>
      </c>
      <c r="F137" s="14" t="str">
        <f t="shared" si="17"/>
        <v>00</v>
      </c>
      <c r="G137" s="56">
        <v>12100900</v>
      </c>
      <c r="H137" s="14" t="s">
        <v>296</v>
      </c>
      <c r="I137" s="15" t="s">
        <v>297</v>
      </c>
      <c r="J137" s="14"/>
      <c r="K137" s="14"/>
      <c r="L137" s="14"/>
      <c r="M137" s="14"/>
    </row>
    <row r="138" spans="1:13" ht="38.25" x14ac:dyDescent="0.25">
      <c r="A138" s="14" t="str">
        <f t="shared" si="12"/>
        <v>1</v>
      </c>
      <c r="B138" s="14" t="str">
        <f t="shared" si="13"/>
        <v>2</v>
      </c>
      <c r="C138" s="14" t="str">
        <f t="shared" si="14"/>
        <v>1</v>
      </c>
      <c r="D138" s="14" t="str">
        <f t="shared" si="15"/>
        <v>0</v>
      </c>
      <c r="E138" s="14" t="str">
        <f t="shared" si="16"/>
        <v>13</v>
      </c>
      <c r="F138" s="14" t="str">
        <f t="shared" si="17"/>
        <v>00</v>
      </c>
      <c r="G138" s="56">
        <v>12101300</v>
      </c>
      <c r="H138" s="14" t="s">
        <v>298</v>
      </c>
      <c r="I138" s="15" t="s">
        <v>299</v>
      </c>
      <c r="J138" s="14"/>
      <c r="K138" s="14"/>
      <c r="L138" s="14"/>
      <c r="M138" s="14"/>
    </row>
    <row r="139" spans="1:13" ht="51" x14ac:dyDescent="0.25">
      <c r="A139" s="16" t="str">
        <f t="shared" si="12"/>
        <v>1</v>
      </c>
      <c r="B139" s="16" t="str">
        <f t="shared" si="13"/>
        <v>2</v>
      </c>
      <c r="C139" s="16" t="str">
        <f t="shared" si="14"/>
        <v>1</v>
      </c>
      <c r="D139" s="16" t="str">
        <f t="shared" si="15"/>
        <v>0</v>
      </c>
      <c r="E139" s="16" t="str">
        <f t="shared" si="16"/>
        <v>13</v>
      </c>
      <c r="F139" s="16" t="str">
        <f t="shared" si="17"/>
        <v>01</v>
      </c>
      <c r="G139" s="57">
        <v>12101301</v>
      </c>
      <c r="H139" s="16" t="s">
        <v>300</v>
      </c>
      <c r="I139" s="17" t="s">
        <v>301</v>
      </c>
      <c r="J139" s="16"/>
      <c r="K139" s="16"/>
      <c r="L139" s="16"/>
      <c r="M139" s="17"/>
    </row>
    <row r="140" spans="1:13" ht="51" x14ac:dyDescent="0.25">
      <c r="A140" s="16" t="str">
        <f t="shared" si="12"/>
        <v>1</v>
      </c>
      <c r="B140" s="16" t="str">
        <f t="shared" si="13"/>
        <v>2</v>
      </c>
      <c r="C140" s="16" t="str">
        <f t="shared" si="14"/>
        <v>1</v>
      </c>
      <c r="D140" s="16" t="str">
        <f t="shared" si="15"/>
        <v>0</v>
      </c>
      <c r="E140" s="16" t="str">
        <f t="shared" si="16"/>
        <v>13</v>
      </c>
      <c r="F140" s="16" t="str">
        <f t="shared" si="17"/>
        <v>02</v>
      </c>
      <c r="G140" s="57">
        <v>12101302</v>
      </c>
      <c r="H140" s="16" t="s">
        <v>302</v>
      </c>
      <c r="I140" s="17" t="s">
        <v>303</v>
      </c>
      <c r="J140" s="16"/>
      <c r="K140" s="16"/>
      <c r="L140" s="16"/>
      <c r="M140" s="17"/>
    </row>
    <row r="141" spans="1:13" ht="25.5" x14ac:dyDescent="0.25">
      <c r="A141" s="14" t="str">
        <f t="shared" si="12"/>
        <v>1</v>
      </c>
      <c r="B141" s="14" t="str">
        <f t="shared" si="13"/>
        <v>2</v>
      </c>
      <c r="C141" s="14" t="str">
        <f t="shared" si="14"/>
        <v>1</v>
      </c>
      <c r="D141" s="14" t="str">
        <f t="shared" si="15"/>
        <v>0</v>
      </c>
      <c r="E141" s="14" t="str">
        <f t="shared" si="16"/>
        <v>15</v>
      </c>
      <c r="F141" s="14" t="str">
        <f t="shared" si="17"/>
        <v>00</v>
      </c>
      <c r="G141" s="56">
        <v>12101500</v>
      </c>
      <c r="H141" s="14" t="s">
        <v>304</v>
      </c>
      <c r="I141" s="15" t="s">
        <v>305</v>
      </c>
      <c r="J141" s="14"/>
      <c r="K141" s="14"/>
      <c r="L141" s="14"/>
      <c r="M141" s="14"/>
    </row>
    <row r="142" spans="1:13" ht="25.5" x14ac:dyDescent="0.25">
      <c r="A142" s="14" t="str">
        <f t="shared" si="12"/>
        <v>1</v>
      </c>
      <c r="B142" s="14" t="str">
        <f t="shared" si="13"/>
        <v>2</v>
      </c>
      <c r="C142" s="14" t="str">
        <f t="shared" si="14"/>
        <v>1</v>
      </c>
      <c r="D142" s="14" t="str">
        <f t="shared" si="15"/>
        <v>0</v>
      </c>
      <c r="E142" s="14" t="str">
        <f t="shared" si="16"/>
        <v>17</v>
      </c>
      <c r="F142" s="14" t="str">
        <f t="shared" si="17"/>
        <v>00</v>
      </c>
      <c r="G142" s="56">
        <v>12101700</v>
      </c>
      <c r="H142" s="14" t="s">
        <v>306</v>
      </c>
      <c r="I142" s="15" t="s">
        <v>307</v>
      </c>
      <c r="J142" s="14"/>
      <c r="K142" s="14"/>
      <c r="L142" s="14"/>
      <c r="M142" s="14"/>
    </row>
    <row r="143" spans="1:13" ht="38.25" x14ac:dyDescent="0.25">
      <c r="A143" s="14" t="str">
        <f t="shared" si="12"/>
        <v>1</v>
      </c>
      <c r="B143" s="14" t="str">
        <f t="shared" si="13"/>
        <v>2</v>
      </c>
      <c r="C143" s="14" t="str">
        <f t="shared" si="14"/>
        <v>1</v>
      </c>
      <c r="D143" s="14" t="str">
        <f t="shared" si="15"/>
        <v>0</v>
      </c>
      <c r="E143" s="14" t="str">
        <f t="shared" si="16"/>
        <v>18</v>
      </c>
      <c r="F143" s="14" t="str">
        <f t="shared" si="17"/>
        <v>00</v>
      </c>
      <c r="G143" s="56">
        <v>12101800</v>
      </c>
      <c r="H143" s="14" t="s">
        <v>308</v>
      </c>
      <c r="I143" s="15" t="s">
        <v>309</v>
      </c>
      <c r="J143" s="14"/>
      <c r="K143" s="14"/>
      <c r="L143" s="14"/>
      <c r="M143" s="14"/>
    </row>
    <row r="144" spans="1:13" ht="25.5" x14ac:dyDescent="0.25">
      <c r="A144" s="16" t="str">
        <f t="shared" si="12"/>
        <v>1</v>
      </c>
      <c r="B144" s="16" t="str">
        <f t="shared" si="13"/>
        <v>2</v>
      </c>
      <c r="C144" s="16" t="str">
        <f t="shared" si="14"/>
        <v>1</v>
      </c>
      <c r="D144" s="16" t="str">
        <f t="shared" si="15"/>
        <v>0</v>
      </c>
      <c r="E144" s="16" t="str">
        <f t="shared" si="16"/>
        <v>18</v>
      </c>
      <c r="F144" s="16" t="str">
        <f t="shared" si="17"/>
        <v>01</v>
      </c>
      <c r="G144" s="57">
        <v>12101801</v>
      </c>
      <c r="H144" s="16" t="s">
        <v>310</v>
      </c>
      <c r="I144" s="17" t="s">
        <v>311</v>
      </c>
      <c r="J144" s="16"/>
      <c r="K144" s="16"/>
      <c r="L144" s="16"/>
      <c r="M144" s="17"/>
    </row>
    <row r="145" spans="1:13" ht="25.5" x14ac:dyDescent="0.25">
      <c r="A145" s="16" t="str">
        <f t="shared" si="12"/>
        <v>1</v>
      </c>
      <c r="B145" s="16" t="str">
        <f t="shared" si="13"/>
        <v>2</v>
      </c>
      <c r="C145" s="16" t="str">
        <f t="shared" si="14"/>
        <v>1</v>
      </c>
      <c r="D145" s="16" t="str">
        <f t="shared" si="15"/>
        <v>0</v>
      </c>
      <c r="E145" s="16" t="str">
        <f t="shared" si="16"/>
        <v>18</v>
      </c>
      <c r="F145" s="16" t="str">
        <f t="shared" si="17"/>
        <v>02</v>
      </c>
      <c r="G145" s="57">
        <v>12101802</v>
      </c>
      <c r="H145" s="16" t="s">
        <v>312</v>
      </c>
      <c r="I145" s="17" t="s">
        <v>313</v>
      </c>
      <c r="J145" s="16"/>
      <c r="K145" s="16"/>
      <c r="L145" s="16"/>
      <c r="M145" s="17"/>
    </row>
    <row r="146" spans="1:13" ht="25.5" x14ac:dyDescent="0.25">
      <c r="A146" s="16" t="str">
        <f t="shared" si="12"/>
        <v>1</v>
      </c>
      <c r="B146" s="16" t="str">
        <f t="shared" si="13"/>
        <v>2</v>
      </c>
      <c r="C146" s="16" t="str">
        <f t="shared" si="14"/>
        <v>1</v>
      </c>
      <c r="D146" s="16" t="str">
        <f t="shared" si="15"/>
        <v>0</v>
      </c>
      <c r="E146" s="16" t="str">
        <f t="shared" si="16"/>
        <v>18</v>
      </c>
      <c r="F146" s="16" t="str">
        <f t="shared" si="17"/>
        <v>03</v>
      </c>
      <c r="G146" s="57">
        <v>12101803</v>
      </c>
      <c r="H146" s="16" t="s">
        <v>314</v>
      </c>
      <c r="I146" s="17" t="s">
        <v>315</v>
      </c>
      <c r="J146" s="16"/>
      <c r="K146" s="16"/>
      <c r="L146" s="16"/>
      <c r="M146" s="17"/>
    </row>
    <row r="147" spans="1:13" ht="25.5" x14ac:dyDescent="0.25">
      <c r="A147" s="16" t="str">
        <f t="shared" si="12"/>
        <v>1</v>
      </c>
      <c r="B147" s="16" t="str">
        <f t="shared" si="13"/>
        <v>2</v>
      </c>
      <c r="C147" s="16" t="str">
        <f t="shared" si="14"/>
        <v>1</v>
      </c>
      <c r="D147" s="16" t="str">
        <f t="shared" si="15"/>
        <v>0</v>
      </c>
      <c r="E147" s="16" t="str">
        <f t="shared" si="16"/>
        <v>18</v>
      </c>
      <c r="F147" s="16" t="str">
        <f t="shared" si="17"/>
        <v>04</v>
      </c>
      <c r="G147" s="57">
        <v>12101804</v>
      </c>
      <c r="H147" s="16" t="s">
        <v>316</v>
      </c>
      <c r="I147" s="17" t="s">
        <v>317</v>
      </c>
      <c r="J147" s="16"/>
      <c r="K147" s="16"/>
      <c r="L147" s="16"/>
      <c r="M147" s="17"/>
    </row>
    <row r="148" spans="1:13" ht="25.5" x14ac:dyDescent="0.25">
      <c r="A148" s="16" t="str">
        <f t="shared" si="12"/>
        <v>1</v>
      </c>
      <c r="B148" s="16" t="str">
        <f t="shared" si="13"/>
        <v>2</v>
      </c>
      <c r="C148" s="16" t="str">
        <f t="shared" si="14"/>
        <v>1</v>
      </c>
      <c r="D148" s="16" t="str">
        <f t="shared" si="15"/>
        <v>0</v>
      </c>
      <c r="E148" s="16" t="str">
        <f t="shared" si="16"/>
        <v>18</v>
      </c>
      <c r="F148" s="16" t="str">
        <f t="shared" si="17"/>
        <v>05</v>
      </c>
      <c r="G148" s="57">
        <v>12101805</v>
      </c>
      <c r="H148" s="16" t="s">
        <v>318</v>
      </c>
      <c r="I148" s="17" t="s">
        <v>319</v>
      </c>
      <c r="J148" s="16"/>
      <c r="K148" s="16"/>
      <c r="L148" s="16"/>
      <c r="M148" s="17"/>
    </row>
    <row r="149" spans="1:13" ht="25.5" x14ac:dyDescent="0.25">
      <c r="A149" s="16" t="str">
        <f t="shared" si="12"/>
        <v>1</v>
      </c>
      <c r="B149" s="16" t="str">
        <f t="shared" si="13"/>
        <v>2</v>
      </c>
      <c r="C149" s="16" t="str">
        <f t="shared" si="14"/>
        <v>1</v>
      </c>
      <c r="D149" s="16" t="str">
        <f t="shared" si="15"/>
        <v>0</v>
      </c>
      <c r="E149" s="16" t="str">
        <f t="shared" si="16"/>
        <v>18</v>
      </c>
      <c r="F149" s="16" t="str">
        <f t="shared" si="17"/>
        <v>06</v>
      </c>
      <c r="G149" s="57">
        <v>12101806</v>
      </c>
      <c r="H149" s="16" t="s">
        <v>320</v>
      </c>
      <c r="I149" s="17" t="s">
        <v>321</v>
      </c>
      <c r="J149" s="16"/>
      <c r="K149" s="16"/>
      <c r="L149" s="16"/>
      <c r="M149" s="17"/>
    </row>
    <row r="150" spans="1:13" ht="25.5" x14ac:dyDescent="0.25">
      <c r="A150" s="16" t="str">
        <f t="shared" si="12"/>
        <v>1</v>
      </c>
      <c r="B150" s="16" t="str">
        <f t="shared" si="13"/>
        <v>2</v>
      </c>
      <c r="C150" s="16" t="str">
        <f t="shared" si="14"/>
        <v>1</v>
      </c>
      <c r="D150" s="16" t="str">
        <f t="shared" si="15"/>
        <v>0</v>
      </c>
      <c r="E150" s="16" t="str">
        <f t="shared" si="16"/>
        <v>18</v>
      </c>
      <c r="F150" s="16" t="str">
        <f t="shared" si="17"/>
        <v>07</v>
      </c>
      <c r="G150" s="57">
        <v>12101807</v>
      </c>
      <c r="H150" s="16" t="s">
        <v>322</v>
      </c>
      <c r="I150" s="17" t="s">
        <v>323</v>
      </c>
      <c r="J150" s="16"/>
      <c r="K150" s="16"/>
      <c r="L150" s="16"/>
      <c r="M150" s="17"/>
    </row>
    <row r="151" spans="1:13" ht="51" x14ac:dyDescent="0.25">
      <c r="A151" s="16" t="str">
        <f t="shared" si="12"/>
        <v>1</v>
      </c>
      <c r="B151" s="16" t="str">
        <f t="shared" si="13"/>
        <v>2</v>
      </c>
      <c r="C151" s="16" t="str">
        <f t="shared" si="14"/>
        <v>1</v>
      </c>
      <c r="D151" s="16" t="str">
        <f t="shared" si="15"/>
        <v>0</v>
      </c>
      <c r="E151" s="16" t="str">
        <f t="shared" si="16"/>
        <v>18</v>
      </c>
      <c r="F151" s="16" t="str">
        <f t="shared" si="17"/>
        <v>08</v>
      </c>
      <c r="G151" s="57">
        <v>12101808</v>
      </c>
      <c r="H151" s="16" t="s">
        <v>324</v>
      </c>
      <c r="I151" s="17" t="s">
        <v>325</v>
      </c>
      <c r="J151" s="16"/>
      <c r="K151" s="16"/>
      <c r="L151" s="16"/>
      <c r="M151" s="17"/>
    </row>
    <row r="152" spans="1:13" ht="25.5" x14ac:dyDescent="0.25">
      <c r="A152" s="16" t="str">
        <f t="shared" si="12"/>
        <v>1</v>
      </c>
      <c r="B152" s="16" t="str">
        <f t="shared" si="13"/>
        <v>2</v>
      </c>
      <c r="C152" s="16" t="str">
        <f t="shared" si="14"/>
        <v>1</v>
      </c>
      <c r="D152" s="16" t="str">
        <f t="shared" si="15"/>
        <v>0</v>
      </c>
      <c r="E152" s="16" t="str">
        <f t="shared" si="16"/>
        <v>18</v>
      </c>
      <c r="F152" s="16" t="str">
        <f t="shared" si="17"/>
        <v>09</v>
      </c>
      <c r="G152" s="57">
        <v>12101809</v>
      </c>
      <c r="H152" s="16" t="s">
        <v>326</v>
      </c>
      <c r="I152" s="17" t="s">
        <v>327</v>
      </c>
      <c r="J152" s="16"/>
      <c r="K152" s="16"/>
      <c r="L152" s="16"/>
      <c r="M152" s="17"/>
    </row>
    <row r="153" spans="1:13" ht="25.5" x14ac:dyDescent="0.25">
      <c r="A153" s="14" t="str">
        <f t="shared" si="12"/>
        <v>1</v>
      </c>
      <c r="B153" s="14" t="str">
        <f t="shared" si="13"/>
        <v>2</v>
      </c>
      <c r="C153" s="14" t="str">
        <f t="shared" si="14"/>
        <v>1</v>
      </c>
      <c r="D153" s="14" t="str">
        <f t="shared" si="15"/>
        <v>0</v>
      </c>
      <c r="E153" s="14" t="str">
        <f t="shared" si="16"/>
        <v>29</v>
      </c>
      <c r="F153" s="14" t="str">
        <f t="shared" si="17"/>
        <v>00</v>
      </c>
      <c r="G153" s="56">
        <v>12102900</v>
      </c>
      <c r="H153" s="14" t="s">
        <v>328</v>
      </c>
      <c r="I153" s="15" t="s">
        <v>329</v>
      </c>
      <c r="J153" s="14"/>
      <c r="K153" s="14"/>
      <c r="L153" s="14"/>
      <c r="M153" s="14"/>
    </row>
    <row r="154" spans="1:13" ht="25.5" x14ac:dyDescent="0.25">
      <c r="A154" s="16" t="str">
        <f t="shared" si="12"/>
        <v>1</v>
      </c>
      <c r="B154" s="16" t="str">
        <f t="shared" si="13"/>
        <v>2</v>
      </c>
      <c r="C154" s="16" t="str">
        <f t="shared" si="14"/>
        <v>1</v>
      </c>
      <c r="D154" s="16" t="str">
        <f t="shared" si="15"/>
        <v>0</v>
      </c>
      <c r="E154" s="16" t="str">
        <f t="shared" si="16"/>
        <v>29</v>
      </c>
      <c r="F154" s="16" t="str">
        <f t="shared" si="17"/>
        <v>01</v>
      </c>
      <c r="G154" s="57">
        <v>12102901</v>
      </c>
      <c r="H154" s="16" t="s">
        <v>330</v>
      </c>
      <c r="I154" s="17" t="s">
        <v>331</v>
      </c>
      <c r="J154" s="16"/>
      <c r="K154" s="16"/>
      <c r="L154" s="16"/>
      <c r="M154" s="17"/>
    </row>
    <row r="155" spans="1:13" ht="25.5" x14ac:dyDescent="0.25">
      <c r="A155" s="16" t="str">
        <f t="shared" si="12"/>
        <v>1</v>
      </c>
      <c r="B155" s="16" t="str">
        <f t="shared" si="13"/>
        <v>2</v>
      </c>
      <c r="C155" s="16" t="str">
        <f t="shared" si="14"/>
        <v>1</v>
      </c>
      <c r="D155" s="16" t="str">
        <f t="shared" si="15"/>
        <v>0</v>
      </c>
      <c r="E155" s="16" t="str">
        <f t="shared" si="16"/>
        <v>29</v>
      </c>
      <c r="F155" s="16" t="str">
        <f t="shared" si="17"/>
        <v>02</v>
      </c>
      <c r="G155" s="57">
        <v>12102902</v>
      </c>
      <c r="H155" s="16" t="s">
        <v>332</v>
      </c>
      <c r="I155" s="17" t="s">
        <v>333</v>
      </c>
      <c r="J155" s="16"/>
      <c r="K155" s="16"/>
      <c r="L155" s="16"/>
      <c r="M155" s="17"/>
    </row>
    <row r="156" spans="1:13" x14ac:dyDescent="0.25">
      <c r="A156" s="16" t="str">
        <f t="shared" si="12"/>
        <v>1</v>
      </c>
      <c r="B156" s="16" t="str">
        <f t="shared" si="13"/>
        <v>2</v>
      </c>
      <c r="C156" s="16" t="str">
        <f t="shared" si="14"/>
        <v>1</v>
      </c>
      <c r="D156" s="16" t="str">
        <f t="shared" si="15"/>
        <v>0</v>
      </c>
      <c r="E156" s="16" t="str">
        <f t="shared" si="16"/>
        <v>29</v>
      </c>
      <c r="F156" s="16" t="str">
        <f t="shared" si="17"/>
        <v>03</v>
      </c>
      <c r="G156" s="57">
        <v>12102903</v>
      </c>
      <c r="H156" s="16" t="s">
        <v>334</v>
      </c>
      <c r="I156" s="17" t="s">
        <v>335</v>
      </c>
      <c r="J156" s="16"/>
      <c r="K156" s="16"/>
      <c r="L156" s="16"/>
      <c r="M156" s="17"/>
    </row>
    <row r="157" spans="1:13" x14ac:dyDescent="0.25">
      <c r="A157" s="16" t="str">
        <f t="shared" si="12"/>
        <v>1</v>
      </c>
      <c r="B157" s="16" t="str">
        <f t="shared" si="13"/>
        <v>2</v>
      </c>
      <c r="C157" s="16" t="str">
        <f t="shared" si="14"/>
        <v>1</v>
      </c>
      <c r="D157" s="16" t="str">
        <f t="shared" si="15"/>
        <v>0</v>
      </c>
      <c r="E157" s="16" t="str">
        <f t="shared" si="16"/>
        <v>29</v>
      </c>
      <c r="F157" s="16" t="str">
        <f t="shared" si="17"/>
        <v>04</v>
      </c>
      <c r="G157" s="57">
        <v>12102904</v>
      </c>
      <c r="H157" s="16" t="s">
        <v>336</v>
      </c>
      <c r="I157" s="17" t="s">
        <v>337</v>
      </c>
      <c r="J157" s="16"/>
      <c r="K157" s="16"/>
      <c r="L157" s="16"/>
      <c r="M157" s="17"/>
    </row>
    <row r="158" spans="1:13" x14ac:dyDescent="0.25">
      <c r="A158" s="16" t="str">
        <f t="shared" si="12"/>
        <v>1</v>
      </c>
      <c r="B158" s="16" t="str">
        <f t="shared" si="13"/>
        <v>2</v>
      </c>
      <c r="C158" s="16" t="str">
        <f t="shared" si="14"/>
        <v>1</v>
      </c>
      <c r="D158" s="16" t="str">
        <f t="shared" si="15"/>
        <v>0</v>
      </c>
      <c r="E158" s="16" t="str">
        <f t="shared" si="16"/>
        <v>29</v>
      </c>
      <c r="F158" s="16" t="str">
        <f t="shared" si="17"/>
        <v>05</v>
      </c>
      <c r="G158" s="57">
        <v>12102905</v>
      </c>
      <c r="H158" s="16" t="s">
        <v>338</v>
      </c>
      <c r="I158" s="17" t="s">
        <v>339</v>
      </c>
      <c r="J158" s="16"/>
      <c r="K158" s="16"/>
      <c r="L158" s="16"/>
      <c r="M158" s="17"/>
    </row>
    <row r="159" spans="1:13" ht="25.5" x14ac:dyDescent="0.25">
      <c r="A159" s="16" t="str">
        <f t="shared" si="12"/>
        <v>1</v>
      </c>
      <c r="B159" s="16" t="str">
        <f t="shared" si="13"/>
        <v>2</v>
      </c>
      <c r="C159" s="16" t="str">
        <f t="shared" si="14"/>
        <v>1</v>
      </c>
      <c r="D159" s="16" t="str">
        <f t="shared" si="15"/>
        <v>0</v>
      </c>
      <c r="E159" s="16" t="str">
        <f t="shared" si="16"/>
        <v>29</v>
      </c>
      <c r="F159" s="16" t="str">
        <f t="shared" si="17"/>
        <v>06</v>
      </c>
      <c r="G159" s="57">
        <v>12102906</v>
      </c>
      <c r="H159" s="16" t="s">
        <v>340</v>
      </c>
      <c r="I159" s="17" t="s">
        <v>341</v>
      </c>
      <c r="J159" s="16"/>
      <c r="K159" s="16"/>
      <c r="L159" s="16"/>
      <c r="M159" s="17"/>
    </row>
    <row r="160" spans="1:13" ht="25.5" x14ac:dyDescent="0.25">
      <c r="A160" s="16" t="str">
        <f t="shared" si="12"/>
        <v>1</v>
      </c>
      <c r="B160" s="16" t="str">
        <f t="shared" si="13"/>
        <v>2</v>
      </c>
      <c r="C160" s="16" t="str">
        <f t="shared" si="14"/>
        <v>1</v>
      </c>
      <c r="D160" s="16" t="str">
        <f t="shared" si="15"/>
        <v>0</v>
      </c>
      <c r="E160" s="16" t="str">
        <f t="shared" si="16"/>
        <v>29</v>
      </c>
      <c r="F160" s="16" t="str">
        <f t="shared" si="17"/>
        <v>07</v>
      </c>
      <c r="G160" s="57">
        <v>12102907</v>
      </c>
      <c r="H160" s="16" t="s">
        <v>342</v>
      </c>
      <c r="I160" s="17" t="s">
        <v>343</v>
      </c>
      <c r="J160" s="16"/>
      <c r="K160" s="16"/>
      <c r="L160" s="16"/>
      <c r="M160" s="17"/>
    </row>
    <row r="161" spans="1:13" x14ac:dyDescent="0.25">
      <c r="A161" s="16" t="str">
        <f t="shared" si="12"/>
        <v>1</v>
      </c>
      <c r="B161" s="16" t="str">
        <f t="shared" si="13"/>
        <v>2</v>
      </c>
      <c r="C161" s="16" t="str">
        <f t="shared" si="14"/>
        <v>1</v>
      </c>
      <c r="D161" s="16" t="str">
        <f t="shared" si="15"/>
        <v>0</v>
      </c>
      <c r="E161" s="16" t="str">
        <f t="shared" si="16"/>
        <v>29</v>
      </c>
      <c r="F161" s="16" t="str">
        <f t="shared" si="17"/>
        <v>08</v>
      </c>
      <c r="G161" s="57">
        <v>12102908</v>
      </c>
      <c r="H161" s="16" t="s">
        <v>344</v>
      </c>
      <c r="I161" s="17" t="s">
        <v>345</v>
      </c>
      <c r="J161" s="16"/>
      <c r="K161" s="16"/>
      <c r="L161" s="16"/>
      <c r="M161" s="17"/>
    </row>
    <row r="162" spans="1:13" ht="25.5" x14ac:dyDescent="0.25">
      <c r="A162" s="16" t="str">
        <f t="shared" si="12"/>
        <v>1</v>
      </c>
      <c r="B162" s="16" t="str">
        <f t="shared" si="13"/>
        <v>2</v>
      </c>
      <c r="C162" s="16" t="str">
        <f t="shared" si="14"/>
        <v>1</v>
      </c>
      <c r="D162" s="16" t="str">
        <f t="shared" si="15"/>
        <v>0</v>
      </c>
      <c r="E162" s="16" t="str">
        <f t="shared" si="16"/>
        <v>29</v>
      </c>
      <c r="F162" s="16" t="str">
        <f t="shared" si="17"/>
        <v>09</v>
      </c>
      <c r="G162" s="57">
        <v>12102909</v>
      </c>
      <c r="H162" s="16" t="s">
        <v>346</v>
      </c>
      <c r="I162" s="17" t="s">
        <v>347</v>
      </c>
      <c r="J162" s="16"/>
      <c r="K162" s="16"/>
      <c r="L162" s="16"/>
      <c r="M162" s="17"/>
    </row>
    <row r="163" spans="1:13" x14ac:dyDescent="0.25">
      <c r="A163" s="16" t="str">
        <f t="shared" si="12"/>
        <v>1</v>
      </c>
      <c r="B163" s="16" t="str">
        <f t="shared" si="13"/>
        <v>2</v>
      </c>
      <c r="C163" s="16" t="str">
        <f t="shared" si="14"/>
        <v>1</v>
      </c>
      <c r="D163" s="16" t="str">
        <f t="shared" si="15"/>
        <v>0</v>
      </c>
      <c r="E163" s="16" t="str">
        <f t="shared" si="16"/>
        <v>29</v>
      </c>
      <c r="F163" s="16" t="str">
        <f t="shared" si="17"/>
        <v>10</v>
      </c>
      <c r="G163" s="57">
        <v>12102910</v>
      </c>
      <c r="H163" s="16" t="s">
        <v>348</v>
      </c>
      <c r="I163" s="17" t="s">
        <v>349</v>
      </c>
      <c r="J163" s="16"/>
      <c r="K163" s="16"/>
      <c r="L163" s="16"/>
      <c r="M163" s="17"/>
    </row>
    <row r="164" spans="1:13" ht="25.5" x14ac:dyDescent="0.25">
      <c r="A164" s="16" t="str">
        <f t="shared" si="12"/>
        <v>1</v>
      </c>
      <c r="B164" s="16" t="str">
        <f t="shared" si="13"/>
        <v>2</v>
      </c>
      <c r="C164" s="16" t="str">
        <f t="shared" si="14"/>
        <v>1</v>
      </c>
      <c r="D164" s="16" t="str">
        <f t="shared" si="15"/>
        <v>0</v>
      </c>
      <c r="E164" s="16" t="str">
        <f t="shared" si="16"/>
        <v>29</v>
      </c>
      <c r="F164" s="16" t="str">
        <f t="shared" si="17"/>
        <v>11</v>
      </c>
      <c r="G164" s="57">
        <v>12102911</v>
      </c>
      <c r="H164" s="16" t="s">
        <v>350</v>
      </c>
      <c r="I164" s="17" t="s">
        <v>351</v>
      </c>
      <c r="J164" s="16"/>
      <c r="K164" s="16"/>
      <c r="L164" s="16"/>
      <c r="M164" s="17"/>
    </row>
    <row r="165" spans="1:13" x14ac:dyDescent="0.25">
      <c r="A165" s="16" t="str">
        <f t="shared" si="12"/>
        <v>1</v>
      </c>
      <c r="B165" s="16" t="str">
        <f t="shared" si="13"/>
        <v>2</v>
      </c>
      <c r="C165" s="16" t="str">
        <f t="shared" si="14"/>
        <v>1</v>
      </c>
      <c r="D165" s="16" t="str">
        <f t="shared" si="15"/>
        <v>0</v>
      </c>
      <c r="E165" s="16" t="str">
        <f t="shared" si="16"/>
        <v>29</v>
      </c>
      <c r="F165" s="16" t="str">
        <f t="shared" si="17"/>
        <v>12</v>
      </c>
      <c r="G165" s="57">
        <v>12102912</v>
      </c>
      <c r="H165" s="16" t="s">
        <v>352</v>
      </c>
      <c r="I165" s="17" t="s">
        <v>353</v>
      </c>
      <c r="J165" s="16"/>
      <c r="K165" s="16"/>
      <c r="L165" s="16"/>
      <c r="M165" s="17"/>
    </row>
    <row r="166" spans="1:13" ht="25.5" x14ac:dyDescent="0.25">
      <c r="A166" s="16" t="str">
        <f t="shared" si="12"/>
        <v>1</v>
      </c>
      <c r="B166" s="16" t="str">
        <f t="shared" si="13"/>
        <v>2</v>
      </c>
      <c r="C166" s="16" t="str">
        <f t="shared" si="14"/>
        <v>1</v>
      </c>
      <c r="D166" s="16" t="str">
        <f t="shared" si="15"/>
        <v>0</v>
      </c>
      <c r="E166" s="16" t="str">
        <f t="shared" si="16"/>
        <v>29</v>
      </c>
      <c r="F166" s="16" t="str">
        <f t="shared" si="17"/>
        <v>13</v>
      </c>
      <c r="G166" s="57">
        <v>12102913</v>
      </c>
      <c r="H166" s="16" t="s">
        <v>354</v>
      </c>
      <c r="I166" s="17" t="s">
        <v>355</v>
      </c>
      <c r="J166" s="16"/>
      <c r="K166" s="16"/>
      <c r="L166" s="16"/>
      <c r="M166" s="17"/>
    </row>
    <row r="167" spans="1:13" ht="25.5" x14ac:dyDescent="0.25">
      <c r="A167" s="16" t="str">
        <f t="shared" si="12"/>
        <v>1</v>
      </c>
      <c r="B167" s="16" t="str">
        <f t="shared" si="13"/>
        <v>2</v>
      </c>
      <c r="C167" s="16" t="str">
        <f t="shared" si="14"/>
        <v>1</v>
      </c>
      <c r="D167" s="16" t="str">
        <f t="shared" si="15"/>
        <v>0</v>
      </c>
      <c r="E167" s="16" t="str">
        <f t="shared" si="16"/>
        <v>29</v>
      </c>
      <c r="F167" s="16" t="str">
        <f t="shared" si="17"/>
        <v>15</v>
      </c>
      <c r="G167" s="57">
        <v>12102915</v>
      </c>
      <c r="H167" s="16" t="s">
        <v>356</v>
      </c>
      <c r="I167" s="17" t="s">
        <v>357</v>
      </c>
      <c r="J167" s="16"/>
      <c r="K167" s="16"/>
      <c r="L167" s="16"/>
      <c r="M167" s="17"/>
    </row>
    <row r="168" spans="1:13" ht="38.25" x14ac:dyDescent="0.25">
      <c r="A168" s="16" t="str">
        <f t="shared" si="12"/>
        <v>1</v>
      </c>
      <c r="B168" s="16" t="str">
        <f t="shared" si="13"/>
        <v>2</v>
      </c>
      <c r="C168" s="16" t="str">
        <f t="shared" si="14"/>
        <v>1</v>
      </c>
      <c r="D168" s="16" t="str">
        <f t="shared" si="15"/>
        <v>0</v>
      </c>
      <c r="E168" s="16" t="str">
        <f t="shared" si="16"/>
        <v>29</v>
      </c>
      <c r="F168" s="16" t="str">
        <f t="shared" si="17"/>
        <v>16</v>
      </c>
      <c r="G168" s="57">
        <v>12102916</v>
      </c>
      <c r="H168" s="16" t="s">
        <v>358</v>
      </c>
      <c r="I168" s="17" t="s">
        <v>359</v>
      </c>
      <c r="J168" s="16"/>
      <c r="K168" s="16" t="s">
        <v>151</v>
      </c>
      <c r="L168" s="16" t="s">
        <v>360</v>
      </c>
      <c r="M168" s="17"/>
    </row>
    <row r="169" spans="1:13" ht="38.25" x14ac:dyDescent="0.25">
      <c r="A169" s="16" t="str">
        <f t="shared" si="12"/>
        <v>1</v>
      </c>
      <c r="B169" s="16" t="str">
        <f t="shared" si="13"/>
        <v>2</v>
      </c>
      <c r="C169" s="16" t="str">
        <f t="shared" si="14"/>
        <v>1</v>
      </c>
      <c r="D169" s="16" t="str">
        <f t="shared" si="15"/>
        <v>0</v>
      </c>
      <c r="E169" s="16" t="str">
        <f t="shared" si="16"/>
        <v>29</v>
      </c>
      <c r="F169" s="16" t="str">
        <f t="shared" si="17"/>
        <v>17</v>
      </c>
      <c r="G169" s="57">
        <v>12102917</v>
      </c>
      <c r="H169" s="16" t="s">
        <v>361</v>
      </c>
      <c r="I169" s="17" t="s">
        <v>362</v>
      </c>
      <c r="J169" s="16"/>
      <c r="K169" s="16"/>
      <c r="L169" s="16"/>
      <c r="M169" s="17"/>
    </row>
    <row r="170" spans="1:13" ht="38.25" x14ac:dyDescent="0.25">
      <c r="A170" s="16" t="str">
        <f t="shared" si="12"/>
        <v>1</v>
      </c>
      <c r="B170" s="16" t="str">
        <f t="shared" si="13"/>
        <v>2</v>
      </c>
      <c r="C170" s="16" t="str">
        <f t="shared" si="14"/>
        <v>1</v>
      </c>
      <c r="D170" s="16" t="str">
        <f t="shared" si="15"/>
        <v>0</v>
      </c>
      <c r="E170" s="16" t="str">
        <f t="shared" si="16"/>
        <v>29</v>
      </c>
      <c r="F170" s="16" t="str">
        <f t="shared" si="17"/>
        <v>18</v>
      </c>
      <c r="G170" s="57">
        <v>12102918</v>
      </c>
      <c r="H170" s="16" t="s">
        <v>363</v>
      </c>
      <c r="I170" s="17" t="s">
        <v>364</v>
      </c>
      <c r="J170" s="16"/>
      <c r="K170" s="16"/>
      <c r="L170" s="16"/>
      <c r="M170" s="17"/>
    </row>
    <row r="171" spans="1:13" ht="38.25" x14ac:dyDescent="0.25">
      <c r="A171" s="16" t="str">
        <f t="shared" si="12"/>
        <v>1</v>
      </c>
      <c r="B171" s="16" t="str">
        <f t="shared" si="13"/>
        <v>2</v>
      </c>
      <c r="C171" s="16" t="str">
        <f t="shared" si="14"/>
        <v>1</v>
      </c>
      <c r="D171" s="16" t="str">
        <f t="shared" si="15"/>
        <v>0</v>
      </c>
      <c r="E171" s="16" t="str">
        <f t="shared" si="16"/>
        <v>29</v>
      </c>
      <c r="F171" s="16" t="str">
        <f t="shared" si="17"/>
        <v>19</v>
      </c>
      <c r="G171" s="57">
        <v>12102919</v>
      </c>
      <c r="H171" s="16" t="s">
        <v>365</v>
      </c>
      <c r="I171" s="17" t="s">
        <v>366</v>
      </c>
      <c r="J171" s="16"/>
      <c r="K171" s="16"/>
      <c r="L171" s="16"/>
      <c r="M171" s="17"/>
    </row>
    <row r="172" spans="1:13" ht="25.5" x14ac:dyDescent="0.25">
      <c r="A172" s="14" t="str">
        <f t="shared" si="12"/>
        <v>1</v>
      </c>
      <c r="B172" s="14" t="str">
        <f t="shared" si="13"/>
        <v>2</v>
      </c>
      <c r="C172" s="14" t="str">
        <f t="shared" si="14"/>
        <v>1</v>
      </c>
      <c r="D172" s="14" t="str">
        <f t="shared" si="15"/>
        <v>0</v>
      </c>
      <c r="E172" s="14" t="str">
        <f t="shared" si="16"/>
        <v>30</v>
      </c>
      <c r="F172" s="14" t="str">
        <f t="shared" si="17"/>
        <v>00</v>
      </c>
      <c r="G172" s="56">
        <v>12103000</v>
      </c>
      <c r="H172" s="14" t="s">
        <v>367</v>
      </c>
      <c r="I172" s="15" t="s">
        <v>368</v>
      </c>
      <c r="J172" s="14"/>
      <c r="K172" s="14"/>
      <c r="L172" s="14"/>
      <c r="M172" s="14"/>
    </row>
    <row r="173" spans="1:13" ht="25.5" x14ac:dyDescent="0.25">
      <c r="A173" s="16" t="str">
        <f t="shared" si="12"/>
        <v>1</v>
      </c>
      <c r="B173" s="16" t="str">
        <f t="shared" si="13"/>
        <v>2</v>
      </c>
      <c r="C173" s="16" t="str">
        <f t="shared" si="14"/>
        <v>1</v>
      </c>
      <c r="D173" s="16" t="str">
        <f t="shared" si="15"/>
        <v>0</v>
      </c>
      <c r="E173" s="16" t="str">
        <f t="shared" si="16"/>
        <v>30</v>
      </c>
      <c r="F173" s="16" t="str">
        <f t="shared" si="17"/>
        <v>01</v>
      </c>
      <c r="G173" s="57">
        <v>12103001</v>
      </c>
      <c r="H173" s="16" t="s">
        <v>369</v>
      </c>
      <c r="I173" s="17" t="s">
        <v>370</v>
      </c>
      <c r="J173" s="16"/>
      <c r="K173" s="16"/>
      <c r="L173" s="16"/>
      <c r="M173" s="17"/>
    </row>
    <row r="174" spans="1:13" ht="25.5" x14ac:dyDescent="0.25">
      <c r="A174" s="16" t="str">
        <f t="shared" si="12"/>
        <v>1</v>
      </c>
      <c r="B174" s="16" t="str">
        <f t="shared" si="13"/>
        <v>2</v>
      </c>
      <c r="C174" s="16" t="str">
        <f t="shared" si="14"/>
        <v>1</v>
      </c>
      <c r="D174" s="16" t="str">
        <f t="shared" si="15"/>
        <v>0</v>
      </c>
      <c r="E174" s="16" t="str">
        <f t="shared" si="16"/>
        <v>30</v>
      </c>
      <c r="F174" s="16" t="str">
        <f t="shared" si="17"/>
        <v>02</v>
      </c>
      <c r="G174" s="57">
        <v>12103002</v>
      </c>
      <c r="H174" s="16" t="s">
        <v>371</v>
      </c>
      <c r="I174" s="17" t="s">
        <v>372</v>
      </c>
      <c r="J174" s="16"/>
      <c r="K174" s="16"/>
      <c r="L174" s="16"/>
      <c r="M174" s="17"/>
    </row>
    <row r="175" spans="1:13" ht="25.5" x14ac:dyDescent="0.25">
      <c r="A175" s="16" t="str">
        <f t="shared" si="12"/>
        <v>1</v>
      </c>
      <c r="B175" s="16" t="str">
        <f t="shared" si="13"/>
        <v>2</v>
      </c>
      <c r="C175" s="16" t="str">
        <f t="shared" si="14"/>
        <v>1</v>
      </c>
      <c r="D175" s="16" t="str">
        <f t="shared" si="15"/>
        <v>0</v>
      </c>
      <c r="E175" s="16" t="str">
        <f t="shared" si="16"/>
        <v>30</v>
      </c>
      <c r="F175" s="16" t="str">
        <f t="shared" si="17"/>
        <v>03</v>
      </c>
      <c r="G175" s="57">
        <v>12103003</v>
      </c>
      <c r="H175" s="16" t="s">
        <v>373</v>
      </c>
      <c r="I175" s="17" t="s">
        <v>374</v>
      </c>
      <c r="J175" s="16"/>
      <c r="K175" s="16"/>
      <c r="L175" s="16"/>
      <c r="M175" s="17"/>
    </row>
    <row r="176" spans="1:13" ht="51" x14ac:dyDescent="0.25">
      <c r="A176" s="16" t="str">
        <f t="shared" si="12"/>
        <v>1</v>
      </c>
      <c r="B176" s="16" t="str">
        <f t="shared" si="13"/>
        <v>2</v>
      </c>
      <c r="C176" s="16" t="str">
        <f t="shared" si="14"/>
        <v>1</v>
      </c>
      <c r="D176" s="16" t="str">
        <f t="shared" si="15"/>
        <v>0</v>
      </c>
      <c r="E176" s="16" t="str">
        <f t="shared" si="16"/>
        <v>30</v>
      </c>
      <c r="F176" s="16" t="str">
        <f t="shared" si="17"/>
        <v>04</v>
      </c>
      <c r="G176" s="57">
        <v>12103004</v>
      </c>
      <c r="H176" s="16" t="s">
        <v>375</v>
      </c>
      <c r="I176" s="17" t="s">
        <v>376</v>
      </c>
      <c r="J176" s="16"/>
      <c r="K176" s="16"/>
      <c r="L176" s="16"/>
      <c r="M176" s="17"/>
    </row>
    <row r="177" spans="1:13" ht="38.25" x14ac:dyDescent="0.25">
      <c r="A177" s="16" t="str">
        <f t="shared" si="12"/>
        <v>1</v>
      </c>
      <c r="B177" s="16" t="str">
        <f t="shared" si="13"/>
        <v>2</v>
      </c>
      <c r="C177" s="16" t="str">
        <f t="shared" si="14"/>
        <v>1</v>
      </c>
      <c r="D177" s="16" t="str">
        <f t="shared" si="15"/>
        <v>0</v>
      </c>
      <c r="E177" s="16" t="str">
        <f t="shared" si="16"/>
        <v>30</v>
      </c>
      <c r="F177" s="16" t="str">
        <f t="shared" si="17"/>
        <v>05</v>
      </c>
      <c r="G177" s="57">
        <v>12103005</v>
      </c>
      <c r="H177" s="16" t="s">
        <v>377</v>
      </c>
      <c r="I177" s="17" t="s">
        <v>378</v>
      </c>
      <c r="J177" s="16"/>
      <c r="K177" s="16"/>
      <c r="L177" s="16"/>
      <c r="M177" s="17"/>
    </row>
    <row r="178" spans="1:13" ht="25.5" x14ac:dyDescent="0.25">
      <c r="A178" s="16" t="str">
        <f t="shared" si="12"/>
        <v>1</v>
      </c>
      <c r="B178" s="16" t="str">
        <f t="shared" si="13"/>
        <v>2</v>
      </c>
      <c r="C178" s="16" t="str">
        <f t="shared" si="14"/>
        <v>1</v>
      </c>
      <c r="D178" s="16" t="str">
        <f t="shared" si="15"/>
        <v>0</v>
      </c>
      <c r="E178" s="16" t="str">
        <f t="shared" si="16"/>
        <v>30</v>
      </c>
      <c r="F178" s="16" t="str">
        <f t="shared" si="17"/>
        <v>06</v>
      </c>
      <c r="G178" s="57">
        <v>12103006</v>
      </c>
      <c r="H178" s="16" t="s">
        <v>379</v>
      </c>
      <c r="I178" s="17" t="s">
        <v>380</v>
      </c>
      <c r="J178" s="16"/>
      <c r="K178" s="16"/>
      <c r="L178" s="16"/>
      <c r="M178" s="17"/>
    </row>
    <row r="179" spans="1:13" ht="38.25" x14ac:dyDescent="0.25">
      <c r="A179" s="16" t="str">
        <f t="shared" si="12"/>
        <v>1</v>
      </c>
      <c r="B179" s="16" t="str">
        <f t="shared" si="13"/>
        <v>2</v>
      </c>
      <c r="C179" s="16" t="str">
        <f t="shared" si="14"/>
        <v>1</v>
      </c>
      <c r="D179" s="16" t="str">
        <f t="shared" si="15"/>
        <v>0</v>
      </c>
      <c r="E179" s="16" t="str">
        <f t="shared" si="16"/>
        <v>30</v>
      </c>
      <c r="F179" s="16" t="str">
        <f t="shared" si="17"/>
        <v>07</v>
      </c>
      <c r="G179" s="57">
        <v>12103007</v>
      </c>
      <c r="H179" s="16" t="s">
        <v>381</v>
      </c>
      <c r="I179" s="17" t="s">
        <v>382</v>
      </c>
      <c r="J179" s="16"/>
      <c r="K179" s="16"/>
      <c r="L179" s="16"/>
      <c r="M179" s="17"/>
    </row>
    <row r="180" spans="1:13" ht="38.25" x14ac:dyDescent="0.25">
      <c r="A180" s="16" t="str">
        <f t="shared" si="12"/>
        <v>1</v>
      </c>
      <c r="B180" s="16" t="str">
        <f t="shared" si="13"/>
        <v>2</v>
      </c>
      <c r="C180" s="16" t="str">
        <f t="shared" si="14"/>
        <v>1</v>
      </c>
      <c r="D180" s="16" t="str">
        <f t="shared" si="15"/>
        <v>0</v>
      </c>
      <c r="E180" s="16" t="str">
        <f t="shared" si="16"/>
        <v>30</v>
      </c>
      <c r="F180" s="16" t="str">
        <f t="shared" si="17"/>
        <v>08</v>
      </c>
      <c r="G180" s="57">
        <v>12103008</v>
      </c>
      <c r="H180" s="16" t="s">
        <v>383</v>
      </c>
      <c r="I180" s="17" t="s">
        <v>384</v>
      </c>
      <c r="J180" s="16"/>
      <c r="K180" s="16"/>
      <c r="L180" s="16"/>
      <c r="M180" s="17"/>
    </row>
    <row r="181" spans="1:13" ht="38.25" x14ac:dyDescent="0.25">
      <c r="A181" s="16" t="str">
        <f t="shared" si="12"/>
        <v>1</v>
      </c>
      <c r="B181" s="16" t="str">
        <f t="shared" si="13"/>
        <v>2</v>
      </c>
      <c r="C181" s="16" t="str">
        <f t="shared" si="14"/>
        <v>1</v>
      </c>
      <c r="D181" s="16" t="str">
        <f t="shared" si="15"/>
        <v>0</v>
      </c>
      <c r="E181" s="16" t="str">
        <f t="shared" si="16"/>
        <v>30</v>
      </c>
      <c r="F181" s="16" t="str">
        <f t="shared" si="17"/>
        <v>09</v>
      </c>
      <c r="G181" s="57">
        <v>12103009</v>
      </c>
      <c r="H181" s="16" t="s">
        <v>385</v>
      </c>
      <c r="I181" s="17" t="s">
        <v>386</v>
      </c>
      <c r="J181" s="16"/>
      <c r="K181" s="16"/>
      <c r="L181" s="16"/>
      <c r="M181" s="17"/>
    </row>
    <row r="182" spans="1:13" ht="25.5" x14ac:dyDescent="0.25">
      <c r="A182" s="16" t="str">
        <f t="shared" si="12"/>
        <v>1</v>
      </c>
      <c r="B182" s="16" t="str">
        <f t="shared" si="13"/>
        <v>2</v>
      </c>
      <c r="C182" s="16" t="str">
        <f t="shared" si="14"/>
        <v>1</v>
      </c>
      <c r="D182" s="16" t="str">
        <f t="shared" si="15"/>
        <v>0</v>
      </c>
      <c r="E182" s="16" t="str">
        <f t="shared" si="16"/>
        <v>30</v>
      </c>
      <c r="F182" s="16" t="str">
        <f t="shared" si="17"/>
        <v>10</v>
      </c>
      <c r="G182" s="57">
        <v>12103010</v>
      </c>
      <c r="H182" s="16" t="s">
        <v>387</v>
      </c>
      <c r="I182" s="17" t="s">
        <v>388</v>
      </c>
      <c r="J182" s="16"/>
      <c r="K182" s="16"/>
      <c r="L182" s="16"/>
      <c r="M182" s="17"/>
    </row>
    <row r="183" spans="1:13" ht="25.5" x14ac:dyDescent="0.25">
      <c r="A183" s="16" t="str">
        <f t="shared" si="12"/>
        <v>1</v>
      </c>
      <c r="B183" s="16" t="str">
        <f t="shared" si="13"/>
        <v>2</v>
      </c>
      <c r="C183" s="16" t="str">
        <f t="shared" si="14"/>
        <v>1</v>
      </c>
      <c r="D183" s="16" t="str">
        <f t="shared" si="15"/>
        <v>0</v>
      </c>
      <c r="E183" s="16" t="str">
        <f t="shared" si="16"/>
        <v>30</v>
      </c>
      <c r="F183" s="16" t="str">
        <f t="shared" si="17"/>
        <v>11</v>
      </c>
      <c r="G183" s="57">
        <v>12103011</v>
      </c>
      <c r="H183" s="16" t="s">
        <v>389</v>
      </c>
      <c r="I183" s="17" t="s">
        <v>390</v>
      </c>
      <c r="J183" s="16"/>
      <c r="K183" s="16"/>
      <c r="L183" s="16"/>
      <c r="M183" s="17"/>
    </row>
    <row r="184" spans="1:13" ht="25.5" x14ac:dyDescent="0.25">
      <c r="A184" s="16" t="str">
        <f t="shared" si="12"/>
        <v>1</v>
      </c>
      <c r="B184" s="16" t="str">
        <f t="shared" si="13"/>
        <v>2</v>
      </c>
      <c r="C184" s="16" t="str">
        <f t="shared" si="14"/>
        <v>1</v>
      </c>
      <c r="D184" s="16" t="str">
        <f t="shared" si="15"/>
        <v>0</v>
      </c>
      <c r="E184" s="16" t="str">
        <f t="shared" si="16"/>
        <v>30</v>
      </c>
      <c r="F184" s="16" t="str">
        <f t="shared" si="17"/>
        <v>12</v>
      </c>
      <c r="G184" s="57">
        <v>12103012</v>
      </c>
      <c r="H184" s="16" t="s">
        <v>391</v>
      </c>
      <c r="I184" s="17" t="s">
        <v>392</v>
      </c>
      <c r="J184" s="16"/>
      <c r="K184" s="16"/>
      <c r="L184" s="16"/>
      <c r="M184" s="17"/>
    </row>
    <row r="185" spans="1:13" ht="51" x14ac:dyDescent="0.25">
      <c r="A185" s="16" t="str">
        <f t="shared" si="12"/>
        <v>1</v>
      </c>
      <c r="B185" s="16" t="str">
        <f t="shared" si="13"/>
        <v>2</v>
      </c>
      <c r="C185" s="16" t="str">
        <f t="shared" si="14"/>
        <v>1</v>
      </c>
      <c r="D185" s="16" t="str">
        <f t="shared" si="15"/>
        <v>0</v>
      </c>
      <c r="E185" s="16" t="str">
        <f t="shared" si="16"/>
        <v>30</v>
      </c>
      <c r="F185" s="16" t="str">
        <f t="shared" si="17"/>
        <v>13</v>
      </c>
      <c r="G185" s="57">
        <v>12103013</v>
      </c>
      <c r="H185" s="16" t="s">
        <v>393</v>
      </c>
      <c r="I185" s="17" t="s">
        <v>394</v>
      </c>
      <c r="J185" s="16"/>
      <c r="K185" s="16"/>
      <c r="L185" s="16"/>
      <c r="M185" s="17"/>
    </row>
    <row r="186" spans="1:13" ht="25.5" x14ac:dyDescent="0.25">
      <c r="A186" s="16" t="str">
        <f t="shared" si="12"/>
        <v>1</v>
      </c>
      <c r="B186" s="16" t="str">
        <f t="shared" si="13"/>
        <v>2</v>
      </c>
      <c r="C186" s="16" t="str">
        <f t="shared" si="14"/>
        <v>1</v>
      </c>
      <c r="D186" s="16" t="str">
        <f t="shared" si="15"/>
        <v>0</v>
      </c>
      <c r="E186" s="16" t="str">
        <f t="shared" si="16"/>
        <v>30</v>
      </c>
      <c r="F186" s="16" t="str">
        <f t="shared" si="17"/>
        <v>14</v>
      </c>
      <c r="G186" s="57">
        <v>12103014</v>
      </c>
      <c r="H186" s="16" t="s">
        <v>395</v>
      </c>
      <c r="I186" s="17" t="s">
        <v>396</v>
      </c>
      <c r="J186" s="16"/>
      <c r="K186" s="16"/>
      <c r="L186" s="16"/>
      <c r="M186" s="17"/>
    </row>
    <row r="187" spans="1:13" ht="25.5" x14ac:dyDescent="0.25">
      <c r="A187" s="16" t="str">
        <f t="shared" si="12"/>
        <v>1</v>
      </c>
      <c r="B187" s="16" t="str">
        <f t="shared" si="13"/>
        <v>2</v>
      </c>
      <c r="C187" s="16" t="str">
        <f t="shared" si="14"/>
        <v>1</v>
      </c>
      <c r="D187" s="16" t="str">
        <f t="shared" si="15"/>
        <v>0</v>
      </c>
      <c r="E187" s="16" t="str">
        <f t="shared" si="16"/>
        <v>30</v>
      </c>
      <c r="F187" s="16" t="str">
        <f t="shared" si="17"/>
        <v>15</v>
      </c>
      <c r="G187" s="57">
        <v>12103015</v>
      </c>
      <c r="H187" s="16" t="s">
        <v>397</v>
      </c>
      <c r="I187" s="17" t="s">
        <v>398</v>
      </c>
      <c r="J187" s="16"/>
      <c r="K187" s="16"/>
      <c r="L187" s="16"/>
      <c r="M187" s="17"/>
    </row>
    <row r="188" spans="1:13" ht="25.5" x14ac:dyDescent="0.25">
      <c r="A188" s="16" t="str">
        <f t="shared" si="12"/>
        <v>1</v>
      </c>
      <c r="B188" s="16" t="str">
        <f t="shared" si="13"/>
        <v>2</v>
      </c>
      <c r="C188" s="16" t="str">
        <f t="shared" si="14"/>
        <v>1</v>
      </c>
      <c r="D188" s="16" t="str">
        <f t="shared" si="15"/>
        <v>0</v>
      </c>
      <c r="E188" s="16" t="str">
        <f t="shared" si="16"/>
        <v>30</v>
      </c>
      <c r="F188" s="16" t="str">
        <f t="shared" si="17"/>
        <v>16</v>
      </c>
      <c r="G188" s="57">
        <v>12103016</v>
      </c>
      <c r="H188" s="16" t="s">
        <v>399</v>
      </c>
      <c r="I188" s="17" t="s">
        <v>400</v>
      </c>
      <c r="J188" s="16"/>
      <c r="K188" s="16"/>
      <c r="L188" s="16"/>
      <c r="M188" s="17"/>
    </row>
    <row r="189" spans="1:13" ht="38.25" x14ac:dyDescent="0.25">
      <c r="A189" s="16" t="str">
        <f t="shared" si="12"/>
        <v>1</v>
      </c>
      <c r="B189" s="16" t="str">
        <f t="shared" si="13"/>
        <v>2</v>
      </c>
      <c r="C189" s="16" t="str">
        <f t="shared" si="14"/>
        <v>1</v>
      </c>
      <c r="D189" s="16" t="str">
        <f t="shared" si="15"/>
        <v>0</v>
      </c>
      <c r="E189" s="16" t="str">
        <f t="shared" si="16"/>
        <v>30</v>
      </c>
      <c r="F189" s="16" t="str">
        <f t="shared" si="17"/>
        <v>17</v>
      </c>
      <c r="G189" s="57">
        <v>12103017</v>
      </c>
      <c r="H189" s="16" t="s">
        <v>401</v>
      </c>
      <c r="I189" s="17" t="s">
        <v>402</v>
      </c>
      <c r="J189" s="16"/>
      <c r="K189" s="16"/>
      <c r="L189" s="16"/>
      <c r="M189" s="17"/>
    </row>
    <row r="190" spans="1:13" ht="25.5" x14ac:dyDescent="0.25">
      <c r="A190" s="16" t="str">
        <f t="shared" si="12"/>
        <v>1</v>
      </c>
      <c r="B190" s="16" t="str">
        <f t="shared" si="13"/>
        <v>2</v>
      </c>
      <c r="C190" s="16" t="str">
        <f t="shared" si="14"/>
        <v>1</v>
      </c>
      <c r="D190" s="16" t="str">
        <f t="shared" si="15"/>
        <v>0</v>
      </c>
      <c r="E190" s="16" t="str">
        <f t="shared" si="16"/>
        <v>30</v>
      </c>
      <c r="F190" s="16" t="str">
        <f t="shared" si="17"/>
        <v>18</v>
      </c>
      <c r="G190" s="57">
        <v>12103018</v>
      </c>
      <c r="H190" s="16" t="s">
        <v>403</v>
      </c>
      <c r="I190" s="17" t="s">
        <v>404</v>
      </c>
      <c r="J190" s="16"/>
      <c r="K190" s="16"/>
      <c r="L190" s="16"/>
      <c r="M190" s="17"/>
    </row>
    <row r="191" spans="1:13" ht="25.5" x14ac:dyDescent="0.25">
      <c r="A191" s="16" t="str">
        <f t="shared" si="12"/>
        <v>1</v>
      </c>
      <c r="B191" s="16" t="str">
        <f t="shared" si="13"/>
        <v>2</v>
      </c>
      <c r="C191" s="16" t="str">
        <f t="shared" si="14"/>
        <v>1</v>
      </c>
      <c r="D191" s="16" t="str">
        <f t="shared" si="15"/>
        <v>0</v>
      </c>
      <c r="E191" s="16" t="str">
        <f t="shared" si="16"/>
        <v>30</v>
      </c>
      <c r="F191" s="16" t="str">
        <f t="shared" si="17"/>
        <v>19</v>
      </c>
      <c r="G191" s="57">
        <v>12103019</v>
      </c>
      <c r="H191" s="16" t="s">
        <v>405</v>
      </c>
      <c r="I191" s="17" t="s">
        <v>406</v>
      </c>
      <c r="J191" s="16"/>
      <c r="K191" s="16"/>
      <c r="L191" s="16"/>
      <c r="M191" s="17"/>
    </row>
    <row r="192" spans="1:13" ht="25.5" x14ac:dyDescent="0.25">
      <c r="A192" s="16" t="str">
        <f t="shared" si="12"/>
        <v>1</v>
      </c>
      <c r="B192" s="16" t="str">
        <f t="shared" si="13"/>
        <v>2</v>
      </c>
      <c r="C192" s="16" t="str">
        <f t="shared" si="14"/>
        <v>1</v>
      </c>
      <c r="D192" s="16" t="str">
        <f t="shared" si="15"/>
        <v>0</v>
      </c>
      <c r="E192" s="16" t="str">
        <f t="shared" si="16"/>
        <v>30</v>
      </c>
      <c r="F192" s="16" t="str">
        <f t="shared" si="17"/>
        <v>20</v>
      </c>
      <c r="G192" s="57">
        <v>12103020</v>
      </c>
      <c r="H192" s="16" t="s">
        <v>407</v>
      </c>
      <c r="I192" s="17" t="s">
        <v>408</v>
      </c>
      <c r="J192" s="16"/>
      <c r="K192" s="16"/>
      <c r="L192" s="16"/>
      <c r="M192" s="17"/>
    </row>
    <row r="193" spans="1:13" ht="38.25" x14ac:dyDescent="0.25">
      <c r="A193" s="16" t="str">
        <f t="shared" si="12"/>
        <v>1</v>
      </c>
      <c r="B193" s="16" t="str">
        <f t="shared" si="13"/>
        <v>2</v>
      </c>
      <c r="C193" s="16" t="str">
        <f t="shared" si="14"/>
        <v>1</v>
      </c>
      <c r="D193" s="16" t="str">
        <f t="shared" si="15"/>
        <v>0</v>
      </c>
      <c r="E193" s="16" t="str">
        <f t="shared" si="16"/>
        <v>30</v>
      </c>
      <c r="F193" s="16" t="str">
        <f t="shared" si="17"/>
        <v>21</v>
      </c>
      <c r="G193" s="57">
        <v>12103021</v>
      </c>
      <c r="H193" s="16" t="s">
        <v>409</v>
      </c>
      <c r="I193" s="17" t="s">
        <v>410</v>
      </c>
      <c r="J193" s="16"/>
      <c r="K193" s="16"/>
      <c r="L193" s="16"/>
      <c r="M193" s="17"/>
    </row>
    <row r="194" spans="1:13" ht="38.25" x14ac:dyDescent="0.25">
      <c r="A194" s="16" t="str">
        <f t="shared" si="12"/>
        <v>1</v>
      </c>
      <c r="B194" s="16" t="str">
        <f t="shared" si="13"/>
        <v>2</v>
      </c>
      <c r="C194" s="16" t="str">
        <f t="shared" si="14"/>
        <v>1</v>
      </c>
      <c r="D194" s="16" t="str">
        <f t="shared" si="15"/>
        <v>0</v>
      </c>
      <c r="E194" s="16" t="str">
        <f t="shared" si="16"/>
        <v>30</v>
      </c>
      <c r="F194" s="16" t="str">
        <f t="shared" si="17"/>
        <v>22</v>
      </c>
      <c r="G194" s="57">
        <v>12103022</v>
      </c>
      <c r="H194" s="16" t="s">
        <v>411</v>
      </c>
      <c r="I194" s="17" t="s">
        <v>412</v>
      </c>
      <c r="J194" s="16"/>
      <c r="K194" s="16"/>
      <c r="L194" s="16"/>
      <c r="M194" s="17"/>
    </row>
    <row r="195" spans="1:13" ht="38.25" x14ac:dyDescent="0.25">
      <c r="A195" s="16" t="str">
        <f t="shared" si="12"/>
        <v>1</v>
      </c>
      <c r="B195" s="16" t="str">
        <f t="shared" si="13"/>
        <v>2</v>
      </c>
      <c r="C195" s="16" t="str">
        <f t="shared" si="14"/>
        <v>1</v>
      </c>
      <c r="D195" s="16" t="str">
        <f t="shared" si="15"/>
        <v>0</v>
      </c>
      <c r="E195" s="16" t="str">
        <f t="shared" si="16"/>
        <v>30</v>
      </c>
      <c r="F195" s="16" t="str">
        <f t="shared" si="17"/>
        <v>23</v>
      </c>
      <c r="G195" s="57">
        <v>12103023</v>
      </c>
      <c r="H195" s="16" t="s">
        <v>413</v>
      </c>
      <c r="I195" s="17" t="s">
        <v>414</v>
      </c>
      <c r="J195" s="16"/>
      <c r="K195" s="16"/>
      <c r="L195" s="16"/>
      <c r="M195" s="17"/>
    </row>
    <row r="196" spans="1:13" ht="76.5" x14ac:dyDescent="0.25">
      <c r="A196" s="16" t="str">
        <f t="shared" ref="A196:A259" si="18">MID(G196,1,1)</f>
        <v>1</v>
      </c>
      <c r="B196" s="16" t="str">
        <f t="shared" ref="B196:B259" si="19">MID(G196,2,1)</f>
        <v>2</v>
      </c>
      <c r="C196" s="16" t="str">
        <f t="shared" ref="C196:C259" si="20">MID(G196,3,1)</f>
        <v>1</v>
      </c>
      <c r="D196" s="16" t="str">
        <f t="shared" ref="D196:D259" si="21">MID(G196,4,1)</f>
        <v>0</v>
      </c>
      <c r="E196" s="16" t="str">
        <f t="shared" ref="E196:E259" si="22">MID(G196,5,2)</f>
        <v>30</v>
      </c>
      <c r="F196" s="16" t="str">
        <f t="shared" ref="F196:F259" si="23">MID(G196,7,2)</f>
        <v>24</v>
      </c>
      <c r="G196" s="57">
        <v>12103024</v>
      </c>
      <c r="H196" s="16" t="s">
        <v>415</v>
      </c>
      <c r="I196" s="17" t="s">
        <v>416</v>
      </c>
      <c r="J196" s="16"/>
      <c r="K196" s="16"/>
      <c r="L196" s="16"/>
      <c r="M196" s="17"/>
    </row>
    <row r="197" spans="1:13" x14ac:dyDescent="0.25">
      <c r="A197" s="16" t="str">
        <f t="shared" si="18"/>
        <v>1</v>
      </c>
      <c r="B197" s="16" t="str">
        <f t="shared" si="19"/>
        <v>2</v>
      </c>
      <c r="C197" s="16" t="str">
        <f t="shared" si="20"/>
        <v>1</v>
      </c>
      <c r="D197" s="16" t="str">
        <f t="shared" si="21"/>
        <v>0</v>
      </c>
      <c r="E197" s="16" t="str">
        <f t="shared" si="22"/>
        <v>30</v>
      </c>
      <c r="F197" s="16" t="str">
        <f t="shared" si="23"/>
        <v>99</v>
      </c>
      <c r="G197" s="57">
        <v>12103099</v>
      </c>
      <c r="H197" s="16" t="s">
        <v>417</v>
      </c>
      <c r="I197" s="17" t="s">
        <v>418</v>
      </c>
      <c r="J197" s="16"/>
      <c r="K197" s="16"/>
      <c r="L197" s="16"/>
      <c r="M197" s="17"/>
    </row>
    <row r="198" spans="1:13" ht="38.25" x14ac:dyDescent="0.25">
      <c r="A198" s="14" t="str">
        <f t="shared" si="18"/>
        <v>1</v>
      </c>
      <c r="B198" s="14" t="str">
        <f t="shared" si="19"/>
        <v>2</v>
      </c>
      <c r="C198" s="14" t="str">
        <f t="shared" si="20"/>
        <v>1</v>
      </c>
      <c r="D198" s="14" t="str">
        <f t="shared" si="21"/>
        <v>0</v>
      </c>
      <c r="E198" s="14" t="str">
        <f t="shared" si="22"/>
        <v>31</v>
      </c>
      <c r="F198" s="14" t="str">
        <f t="shared" si="23"/>
        <v>00</v>
      </c>
      <c r="G198" s="56">
        <v>12103100</v>
      </c>
      <c r="H198" s="14" t="s">
        <v>419</v>
      </c>
      <c r="I198" s="15" t="s">
        <v>420</v>
      </c>
      <c r="J198" s="14"/>
      <c r="K198" s="14"/>
      <c r="L198" s="14"/>
      <c r="M198" s="14"/>
    </row>
    <row r="199" spans="1:13" ht="25.5" x14ac:dyDescent="0.25">
      <c r="A199" s="16" t="str">
        <f t="shared" si="18"/>
        <v>1</v>
      </c>
      <c r="B199" s="16" t="str">
        <f t="shared" si="19"/>
        <v>2</v>
      </c>
      <c r="C199" s="16" t="str">
        <f t="shared" si="20"/>
        <v>1</v>
      </c>
      <c r="D199" s="16" t="str">
        <f t="shared" si="21"/>
        <v>0</v>
      </c>
      <c r="E199" s="16" t="str">
        <f t="shared" si="22"/>
        <v>31</v>
      </c>
      <c r="F199" s="16" t="str">
        <f t="shared" si="23"/>
        <v>01</v>
      </c>
      <c r="G199" s="57">
        <v>12103101</v>
      </c>
      <c r="H199" s="16" t="s">
        <v>421</v>
      </c>
      <c r="I199" s="17" t="s">
        <v>422</v>
      </c>
      <c r="J199" s="16"/>
      <c r="K199" s="16" t="s">
        <v>151</v>
      </c>
      <c r="L199" s="16" t="s">
        <v>423</v>
      </c>
      <c r="M199" s="17"/>
    </row>
    <row r="200" spans="1:13" ht="25.5" x14ac:dyDescent="0.25">
      <c r="A200" s="16" t="str">
        <f t="shared" si="18"/>
        <v>1</v>
      </c>
      <c r="B200" s="16" t="str">
        <f t="shared" si="19"/>
        <v>2</v>
      </c>
      <c r="C200" s="16" t="str">
        <f t="shared" si="20"/>
        <v>1</v>
      </c>
      <c r="D200" s="16" t="str">
        <f t="shared" si="21"/>
        <v>0</v>
      </c>
      <c r="E200" s="16" t="str">
        <f t="shared" si="22"/>
        <v>31</v>
      </c>
      <c r="F200" s="16" t="str">
        <f t="shared" si="23"/>
        <v>02</v>
      </c>
      <c r="G200" s="57">
        <v>12103102</v>
      </c>
      <c r="H200" s="16" t="s">
        <v>424</v>
      </c>
      <c r="I200" s="17" t="s">
        <v>425</v>
      </c>
      <c r="J200" s="16"/>
      <c r="K200" s="16" t="s">
        <v>151</v>
      </c>
      <c r="L200" s="16" t="s">
        <v>423</v>
      </c>
      <c r="M200" s="17"/>
    </row>
    <row r="201" spans="1:13" ht="25.5" x14ac:dyDescent="0.25">
      <c r="A201" s="14" t="str">
        <f t="shared" si="18"/>
        <v>1</v>
      </c>
      <c r="B201" s="14" t="str">
        <f t="shared" si="19"/>
        <v>2</v>
      </c>
      <c r="C201" s="14" t="str">
        <f t="shared" si="20"/>
        <v>1</v>
      </c>
      <c r="D201" s="14" t="str">
        <f t="shared" si="21"/>
        <v>0</v>
      </c>
      <c r="E201" s="14" t="str">
        <f t="shared" si="22"/>
        <v>32</v>
      </c>
      <c r="F201" s="14" t="str">
        <f t="shared" si="23"/>
        <v>00</v>
      </c>
      <c r="G201" s="56">
        <v>12103200</v>
      </c>
      <c r="H201" s="14" t="s">
        <v>426</v>
      </c>
      <c r="I201" s="15" t="s">
        <v>427</v>
      </c>
      <c r="J201" s="14"/>
      <c r="K201" s="14"/>
      <c r="L201" s="14"/>
      <c r="M201" s="14"/>
    </row>
    <row r="202" spans="1:13" ht="51" x14ac:dyDescent="0.25">
      <c r="A202" s="16" t="str">
        <f t="shared" si="18"/>
        <v>1</v>
      </c>
      <c r="B202" s="16" t="str">
        <f t="shared" si="19"/>
        <v>2</v>
      </c>
      <c r="C202" s="16" t="str">
        <f t="shared" si="20"/>
        <v>1</v>
      </c>
      <c r="D202" s="16" t="str">
        <f t="shared" si="21"/>
        <v>0</v>
      </c>
      <c r="E202" s="16" t="str">
        <f t="shared" si="22"/>
        <v>32</v>
      </c>
      <c r="F202" s="16" t="str">
        <f t="shared" si="23"/>
        <v>01</v>
      </c>
      <c r="G202" s="57">
        <v>12103201</v>
      </c>
      <c r="H202" s="16" t="s">
        <v>428</v>
      </c>
      <c r="I202" s="17" t="s">
        <v>429</v>
      </c>
      <c r="J202" s="16"/>
      <c r="K202" s="16"/>
      <c r="L202" s="16"/>
      <c r="M202" s="17"/>
    </row>
    <row r="203" spans="1:13" ht="25.5" x14ac:dyDescent="0.25">
      <c r="A203" s="16" t="str">
        <f t="shared" si="18"/>
        <v>1</v>
      </c>
      <c r="B203" s="16" t="str">
        <f t="shared" si="19"/>
        <v>2</v>
      </c>
      <c r="C203" s="16" t="str">
        <f t="shared" si="20"/>
        <v>1</v>
      </c>
      <c r="D203" s="16" t="str">
        <f t="shared" si="21"/>
        <v>0</v>
      </c>
      <c r="E203" s="16" t="str">
        <f t="shared" si="22"/>
        <v>32</v>
      </c>
      <c r="F203" s="16" t="str">
        <f t="shared" si="23"/>
        <v>03</v>
      </c>
      <c r="G203" s="57">
        <v>12103203</v>
      </c>
      <c r="H203" s="16" t="s">
        <v>430</v>
      </c>
      <c r="I203" s="17" t="s">
        <v>431</v>
      </c>
      <c r="J203" s="16"/>
      <c r="K203" s="16"/>
      <c r="L203" s="16"/>
      <c r="M203" s="17"/>
    </row>
    <row r="204" spans="1:13" ht="38.25" x14ac:dyDescent="0.25">
      <c r="A204" s="14" t="str">
        <f t="shared" si="18"/>
        <v>1</v>
      </c>
      <c r="B204" s="14" t="str">
        <f t="shared" si="19"/>
        <v>2</v>
      </c>
      <c r="C204" s="14" t="str">
        <f t="shared" si="20"/>
        <v>1</v>
      </c>
      <c r="D204" s="14" t="str">
        <f t="shared" si="21"/>
        <v>0</v>
      </c>
      <c r="E204" s="14" t="str">
        <f t="shared" si="22"/>
        <v>33</v>
      </c>
      <c r="F204" s="14" t="str">
        <f t="shared" si="23"/>
        <v>00</v>
      </c>
      <c r="G204" s="56">
        <v>12103300</v>
      </c>
      <c r="H204" s="14" t="s">
        <v>432</v>
      </c>
      <c r="I204" s="15" t="s">
        <v>433</v>
      </c>
      <c r="J204" s="14"/>
      <c r="K204" s="14"/>
      <c r="L204" s="14"/>
      <c r="M204" s="14"/>
    </row>
    <row r="205" spans="1:13" ht="38.25" x14ac:dyDescent="0.25">
      <c r="A205" s="16" t="str">
        <f t="shared" si="18"/>
        <v>1</v>
      </c>
      <c r="B205" s="16" t="str">
        <f t="shared" si="19"/>
        <v>2</v>
      </c>
      <c r="C205" s="16" t="str">
        <f t="shared" si="20"/>
        <v>1</v>
      </c>
      <c r="D205" s="16" t="str">
        <f t="shared" si="21"/>
        <v>0</v>
      </c>
      <c r="E205" s="16" t="str">
        <f t="shared" si="22"/>
        <v>33</v>
      </c>
      <c r="F205" s="16" t="str">
        <f t="shared" si="23"/>
        <v>01</v>
      </c>
      <c r="G205" s="57">
        <v>12103301</v>
      </c>
      <c r="H205" s="16" t="s">
        <v>434</v>
      </c>
      <c r="I205" s="17" t="s">
        <v>435</v>
      </c>
      <c r="J205" s="16"/>
      <c r="K205" s="16"/>
      <c r="L205" s="16"/>
      <c r="M205" s="17"/>
    </row>
    <row r="206" spans="1:13" ht="38.25" x14ac:dyDescent="0.25">
      <c r="A206" s="16" t="str">
        <f t="shared" si="18"/>
        <v>1</v>
      </c>
      <c r="B206" s="16" t="str">
        <f t="shared" si="19"/>
        <v>2</v>
      </c>
      <c r="C206" s="16" t="str">
        <f t="shared" si="20"/>
        <v>1</v>
      </c>
      <c r="D206" s="16" t="str">
        <f t="shared" si="21"/>
        <v>0</v>
      </c>
      <c r="E206" s="16" t="str">
        <f t="shared" si="22"/>
        <v>33</v>
      </c>
      <c r="F206" s="16" t="str">
        <f t="shared" si="23"/>
        <v>02</v>
      </c>
      <c r="G206" s="57">
        <v>12103302</v>
      </c>
      <c r="H206" s="16" t="s">
        <v>436</v>
      </c>
      <c r="I206" s="17" t="s">
        <v>437</v>
      </c>
      <c r="J206" s="16"/>
      <c r="K206" s="16"/>
      <c r="L206" s="16"/>
      <c r="M206" s="17"/>
    </row>
    <row r="207" spans="1:13" ht="38.25" x14ac:dyDescent="0.25">
      <c r="A207" s="14" t="str">
        <f t="shared" si="18"/>
        <v>1</v>
      </c>
      <c r="B207" s="14" t="str">
        <f t="shared" si="19"/>
        <v>2</v>
      </c>
      <c r="C207" s="14" t="str">
        <f t="shared" si="20"/>
        <v>1</v>
      </c>
      <c r="D207" s="14" t="str">
        <f t="shared" si="21"/>
        <v>0</v>
      </c>
      <c r="E207" s="14" t="str">
        <f t="shared" si="22"/>
        <v>34</v>
      </c>
      <c r="F207" s="14" t="str">
        <f t="shared" si="23"/>
        <v>00</v>
      </c>
      <c r="G207" s="56">
        <v>12103400</v>
      </c>
      <c r="H207" s="14" t="s">
        <v>438</v>
      </c>
      <c r="I207" s="15" t="s">
        <v>439</v>
      </c>
      <c r="J207" s="14"/>
      <c r="K207" s="14"/>
      <c r="L207" s="14"/>
      <c r="M207" s="14"/>
    </row>
    <row r="208" spans="1:13" ht="38.25" x14ac:dyDescent="0.25">
      <c r="A208" s="16" t="str">
        <f t="shared" si="18"/>
        <v>1</v>
      </c>
      <c r="B208" s="16" t="str">
        <f t="shared" si="19"/>
        <v>2</v>
      </c>
      <c r="C208" s="16" t="str">
        <f t="shared" si="20"/>
        <v>1</v>
      </c>
      <c r="D208" s="16" t="str">
        <f t="shared" si="21"/>
        <v>0</v>
      </c>
      <c r="E208" s="16" t="str">
        <f t="shared" si="22"/>
        <v>34</v>
      </c>
      <c r="F208" s="16" t="str">
        <f t="shared" si="23"/>
        <v>01</v>
      </c>
      <c r="G208" s="57">
        <v>12103401</v>
      </c>
      <c r="H208" s="16" t="s">
        <v>440</v>
      </c>
      <c r="I208" s="17" t="s">
        <v>441</v>
      </c>
      <c r="J208" s="16"/>
      <c r="K208" s="16"/>
      <c r="L208" s="16"/>
      <c r="M208" s="17"/>
    </row>
    <row r="209" spans="1:13" ht="38.25" x14ac:dyDescent="0.25">
      <c r="A209" s="16" t="str">
        <f t="shared" si="18"/>
        <v>1</v>
      </c>
      <c r="B209" s="16" t="str">
        <f t="shared" si="19"/>
        <v>2</v>
      </c>
      <c r="C209" s="16" t="str">
        <f t="shared" si="20"/>
        <v>1</v>
      </c>
      <c r="D209" s="16" t="str">
        <f t="shared" si="21"/>
        <v>0</v>
      </c>
      <c r="E209" s="16" t="str">
        <f t="shared" si="22"/>
        <v>34</v>
      </c>
      <c r="F209" s="16" t="str">
        <f t="shared" si="23"/>
        <v>02</v>
      </c>
      <c r="G209" s="57">
        <v>12103402</v>
      </c>
      <c r="H209" s="16" t="s">
        <v>442</v>
      </c>
      <c r="I209" s="17" t="s">
        <v>437</v>
      </c>
      <c r="J209" s="16"/>
      <c r="K209" s="16"/>
      <c r="L209" s="16"/>
      <c r="M209" s="17"/>
    </row>
    <row r="210" spans="1:13" ht="25.5" x14ac:dyDescent="0.25">
      <c r="A210" s="14" t="str">
        <f t="shared" si="18"/>
        <v>1</v>
      </c>
      <c r="B210" s="14" t="str">
        <f t="shared" si="19"/>
        <v>2</v>
      </c>
      <c r="C210" s="14" t="str">
        <f t="shared" si="20"/>
        <v>1</v>
      </c>
      <c r="D210" s="14" t="str">
        <f t="shared" si="21"/>
        <v>0</v>
      </c>
      <c r="E210" s="14" t="str">
        <f t="shared" si="22"/>
        <v>35</v>
      </c>
      <c r="F210" s="14" t="str">
        <f t="shared" si="23"/>
        <v>00</v>
      </c>
      <c r="G210" s="56">
        <v>12103500</v>
      </c>
      <c r="H210" s="14" t="s">
        <v>443</v>
      </c>
      <c r="I210" s="15" t="s">
        <v>444</v>
      </c>
      <c r="J210" s="14"/>
      <c r="K210" s="14"/>
      <c r="L210" s="14"/>
      <c r="M210" s="14"/>
    </row>
    <row r="211" spans="1:13" ht="51" x14ac:dyDescent="0.25">
      <c r="A211" s="16" t="str">
        <f t="shared" si="18"/>
        <v>1</v>
      </c>
      <c r="B211" s="16" t="str">
        <f t="shared" si="19"/>
        <v>2</v>
      </c>
      <c r="C211" s="16" t="str">
        <f t="shared" si="20"/>
        <v>1</v>
      </c>
      <c r="D211" s="16" t="str">
        <f t="shared" si="21"/>
        <v>0</v>
      </c>
      <c r="E211" s="16" t="str">
        <f t="shared" si="22"/>
        <v>35</v>
      </c>
      <c r="F211" s="16" t="str">
        <f t="shared" si="23"/>
        <v>01</v>
      </c>
      <c r="G211" s="57">
        <v>12103501</v>
      </c>
      <c r="H211" s="16" t="s">
        <v>445</v>
      </c>
      <c r="I211" s="17" t="s">
        <v>446</v>
      </c>
      <c r="J211" s="16"/>
      <c r="K211" s="16"/>
      <c r="L211" s="16"/>
      <c r="M211" s="17"/>
    </row>
    <row r="212" spans="1:13" ht="25.5" x14ac:dyDescent="0.25">
      <c r="A212" s="16" t="str">
        <f t="shared" si="18"/>
        <v>1</v>
      </c>
      <c r="B212" s="16" t="str">
        <f t="shared" si="19"/>
        <v>2</v>
      </c>
      <c r="C212" s="16" t="str">
        <f t="shared" si="20"/>
        <v>1</v>
      </c>
      <c r="D212" s="16" t="str">
        <f t="shared" si="21"/>
        <v>0</v>
      </c>
      <c r="E212" s="16" t="str">
        <f t="shared" si="22"/>
        <v>35</v>
      </c>
      <c r="F212" s="16" t="str">
        <f t="shared" si="23"/>
        <v>02</v>
      </c>
      <c r="G212" s="57">
        <v>12103502</v>
      </c>
      <c r="H212" s="16" t="s">
        <v>447</v>
      </c>
      <c r="I212" s="17" t="s">
        <v>448</v>
      </c>
      <c r="J212" s="16"/>
      <c r="K212" s="16"/>
      <c r="L212" s="16"/>
      <c r="M212" s="17"/>
    </row>
    <row r="213" spans="1:13" ht="25.5" x14ac:dyDescent="0.25">
      <c r="A213" s="14" t="str">
        <f t="shared" si="18"/>
        <v>1</v>
      </c>
      <c r="B213" s="14" t="str">
        <f t="shared" si="19"/>
        <v>2</v>
      </c>
      <c r="C213" s="14" t="str">
        <f t="shared" si="20"/>
        <v>1</v>
      </c>
      <c r="D213" s="14" t="str">
        <f t="shared" si="21"/>
        <v>0</v>
      </c>
      <c r="E213" s="14" t="str">
        <f t="shared" si="22"/>
        <v>36</v>
      </c>
      <c r="F213" s="14" t="str">
        <f t="shared" si="23"/>
        <v>00</v>
      </c>
      <c r="G213" s="56">
        <v>12103600</v>
      </c>
      <c r="H213" s="14" t="s">
        <v>449</v>
      </c>
      <c r="I213" s="15" t="s">
        <v>450</v>
      </c>
      <c r="J213" s="14"/>
      <c r="K213" s="14"/>
      <c r="L213" s="14"/>
      <c r="M213" s="14"/>
    </row>
    <row r="214" spans="1:13" ht="38.25" x14ac:dyDescent="0.25">
      <c r="A214" s="16" t="str">
        <f t="shared" si="18"/>
        <v>1</v>
      </c>
      <c r="B214" s="16" t="str">
        <f t="shared" si="19"/>
        <v>2</v>
      </c>
      <c r="C214" s="16" t="str">
        <f t="shared" si="20"/>
        <v>1</v>
      </c>
      <c r="D214" s="16" t="str">
        <f t="shared" si="21"/>
        <v>0</v>
      </c>
      <c r="E214" s="16" t="str">
        <f t="shared" si="22"/>
        <v>36</v>
      </c>
      <c r="F214" s="16" t="str">
        <f t="shared" si="23"/>
        <v>01</v>
      </c>
      <c r="G214" s="57">
        <v>12103601</v>
      </c>
      <c r="H214" s="16" t="s">
        <v>451</v>
      </c>
      <c r="I214" s="17" t="s">
        <v>452</v>
      </c>
      <c r="J214" s="16"/>
      <c r="K214" s="16"/>
      <c r="L214" s="16"/>
      <c r="M214" s="17"/>
    </row>
    <row r="215" spans="1:13" ht="25.5" x14ac:dyDescent="0.25">
      <c r="A215" s="16" t="str">
        <f t="shared" si="18"/>
        <v>1</v>
      </c>
      <c r="B215" s="16" t="str">
        <f t="shared" si="19"/>
        <v>2</v>
      </c>
      <c r="C215" s="16" t="str">
        <f t="shared" si="20"/>
        <v>1</v>
      </c>
      <c r="D215" s="16" t="str">
        <f t="shared" si="21"/>
        <v>0</v>
      </c>
      <c r="E215" s="16" t="str">
        <f t="shared" si="22"/>
        <v>36</v>
      </c>
      <c r="F215" s="16" t="str">
        <f t="shared" si="23"/>
        <v>02</v>
      </c>
      <c r="G215" s="57">
        <v>12103602</v>
      </c>
      <c r="H215" s="16" t="s">
        <v>453</v>
      </c>
      <c r="I215" s="17" t="s">
        <v>448</v>
      </c>
      <c r="J215" s="16"/>
      <c r="K215" s="16"/>
      <c r="L215" s="16"/>
      <c r="M215" s="17"/>
    </row>
    <row r="216" spans="1:13" ht="51" x14ac:dyDescent="0.25">
      <c r="A216" s="14" t="str">
        <f t="shared" si="18"/>
        <v>1</v>
      </c>
      <c r="B216" s="14" t="str">
        <f t="shared" si="19"/>
        <v>2</v>
      </c>
      <c r="C216" s="14" t="str">
        <f t="shared" si="20"/>
        <v>1</v>
      </c>
      <c r="D216" s="14" t="str">
        <f t="shared" si="21"/>
        <v>0</v>
      </c>
      <c r="E216" s="14" t="str">
        <f t="shared" si="22"/>
        <v>37</v>
      </c>
      <c r="F216" s="14" t="str">
        <f t="shared" si="23"/>
        <v>00</v>
      </c>
      <c r="G216" s="56">
        <v>12103700</v>
      </c>
      <c r="H216" s="14" t="s">
        <v>454</v>
      </c>
      <c r="I216" s="15" t="s">
        <v>455</v>
      </c>
      <c r="J216" s="14"/>
      <c r="K216" s="14"/>
      <c r="L216" s="14"/>
      <c r="M216" s="14"/>
    </row>
    <row r="217" spans="1:13" ht="25.5" x14ac:dyDescent="0.25">
      <c r="A217" s="16" t="str">
        <f t="shared" si="18"/>
        <v>1</v>
      </c>
      <c r="B217" s="16" t="str">
        <f t="shared" si="19"/>
        <v>2</v>
      </c>
      <c r="C217" s="16" t="str">
        <f t="shared" si="20"/>
        <v>1</v>
      </c>
      <c r="D217" s="16" t="str">
        <f t="shared" si="21"/>
        <v>0</v>
      </c>
      <c r="E217" s="16" t="str">
        <f t="shared" si="22"/>
        <v>37</v>
      </c>
      <c r="F217" s="16" t="str">
        <f t="shared" si="23"/>
        <v>01</v>
      </c>
      <c r="G217" s="57">
        <v>12103701</v>
      </c>
      <c r="H217" s="16" t="s">
        <v>456</v>
      </c>
      <c r="I217" s="17" t="s">
        <v>457</v>
      </c>
      <c r="J217" s="16"/>
      <c r="K217" s="16"/>
      <c r="L217" s="16"/>
      <c r="M217" s="17"/>
    </row>
    <row r="218" spans="1:13" ht="38.25" x14ac:dyDescent="0.25">
      <c r="A218" s="16" t="str">
        <f t="shared" si="18"/>
        <v>1</v>
      </c>
      <c r="B218" s="16" t="str">
        <f t="shared" si="19"/>
        <v>2</v>
      </c>
      <c r="C218" s="16" t="str">
        <f t="shared" si="20"/>
        <v>1</v>
      </c>
      <c r="D218" s="16" t="str">
        <f t="shared" si="21"/>
        <v>0</v>
      </c>
      <c r="E218" s="16" t="str">
        <f t="shared" si="22"/>
        <v>37</v>
      </c>
      <c r="F218" s="16" t="str">
        <f t="shared" si="23"/>
        <v>02</v>
      </c>
      <c r="G218" s="57">
        <v>12103702</v>
      </c>
      <c r="H218" s="16" t="s">
        <v>458</v>
      </c>
      <c r="I218" s="17" t="s">
        <v>459</v>
      </c>
      <c r="J218" s="16"/>
      <c r="K218" s="16"/>
      <c r="L218" s="16"/>
      <c r="M218" s="17"/>
    </row>
    <row r="219" spans="1:13" ht="25.5" x14ac:dyDescent="0.25">
      <c r="A219" s="14" t="str">
        <f t="shared" si="18"/>
        <v>1</v>
      </c>
      <c r="B219" s="14" t="str">
        <f t="shared" si="19"/>
        <v>2</v>
      </c>
      <c r="C219" s="14" t="str">
        <f t="shared" si="20"/>
        <v>1</v>
      </c>
      <c r="D219" s="14" t="str">
        <f t="shared" si="21"/>
        <v>0</v>
      </c>
      <c r="E219" s="14" t="str">
        <f t="shared" si="22"/>
        <v>38</v>
      </c>
      <c r="F219" s="14" t="str">
        <f t="shared" si="23"/>
        <v>00</v>
      </c>
      <c r="G219" s="56">
        <v>12103800</v>
      </c>
      <c r="H219" s="14" t="s">
        <v>460</v>
      </c>
      <c r="I219" s="15" t="s">
        <v>461</v>
      </c>
      <c r="J219" s="14"/>
      <c r="K219" s="14"/>
      <c r="L219" s="14"/>
      <c r="M219" s="14"/>
    </row>
    <row r="220" spans="1:13" ht="25.5" x14ac:dyDescent="0.25">
      <c r="A220" s="16" t="str">
        <f t="shared" si="18"/>
        <v>1</v>
      </c>
      <c r="B220" s="16" t="str">
        <f t="shared" si="19"/>
        <v>2</v>
      </c>
      <c r="C220" s="16" t="str">
        <f t="shared" si="20"/>
        <v>1</v>
      </c>
      <c r="D220" s="16" t="str">
        <f t="shared" si="21"/>
        <v>0</v>
      </c>
      <c r="E220" s="16" t="str">
        <f t="shared" si="22"/>
        <v>38</v>
      </c>
      <c r="F220" s="16" t="str">
        <f t="shared" si="23"/>
        <v>01</v>
      </c>
      <c r="G220" s="57">
        <v>12103801</v>
      </c>
      <c r="H220" s="16" t="s">
        <v>462</v>
      </c>
      <c r="I220" s="17" t="s">
        <v>463</v>
      </c>
      <c r="J220" s="16"/>
      <c r="K220" s="16"/>
      <c r="L220" s="16"/>
      <c r="M220" s="17"/>
    </row>
    <row r="221" spans="1:13" ht="25.5" x14ac:dyDescent="0.25">
      <c r="A221" s="16" t="str">
        <f t="shared" si="18"/>
        <v>1</v>
      </c>
      <c r="B221" s="16" t="str">
        <f t="shared" si="19"/>
        <v>2</v>
      </c>
      <c r="C221" s="16" t="str">
        <f t="shared" si="20"/>
        <v>1</v>
      </c>
      <c r="D221" s="16" t="str">
        <f t="shared" si="21"/>
        <v>0</v>
      </c>
      <c r="E221" s="16" t="str">
        <f t="shared" si="22"/>
        <v>38</v>
      </c>
      <c r="F221" s="16" t="str">
        <f t="shared" si="23"/>
        <v>02</v>
      </c>
      <c r="G221" s="57">
        <v>12103802</v>
      </c>
      <c r="H221" s="16" t="s">
        <v>464</v>
      </c>
      <c r="I221" s="17" t="s">
        <v>465</v>
      </c>
      <c r="J221" s="16"/>
      <c r="K221" s="16"/>
      <c r="L221" s="16"/>
      <c r="M221" s="17"/>
    </row>
    <row r="222" spans="1:13" ht="51" x14ac:dyDescent="0.25">
      <c r="A222" s="14" t="str">
        <f t="shared" si="18"/>
        <v>1</v>
      </c>
      <c r="B222" s="14" t="str">
        <f t="shared" si="19"/>
        <v>2</v>
      </c>
      <c r="C222" s="14" t="str">
        <f t="shared" si="20"/>
        <v>1</v>
      </c>
      <c r="D222" s="14" t="str">
        <f t="shared" si="21"/>
        <v>0</v>
      </c>
      <c r="E222" s="14" t="str">
        <f t="shared" si="22"/>
        <v>39</v>
      </c>
      <c r="F222" s="14" t="str">
        <f t="shared" si="23"/>
        <v>00</v>
      </c>
      <c r="G222" s="56">
        <v>12103900</v>
      </c>
      <c r="H222" s="14" t="s">
        <v>466</v>
      </c>
      <c r="I222" s="15" t="s">
        <v>467</v>
      </c>
      <c r="J222" s="14"/>
      <c r="K222" s="14"/>
      <c r="L222" s="14"/>
      <c r="M222" s="14"/>
    </row>
    <row r="223" spans="1:13" ht="51" x14ac:dyDescent="0.25">
      <c r="A223" s="14" t="str">
        <f t="shared" si="18"/>
        <v>1</v>
      </c>
      <c r="B223" s="14" t="str">
        <f t="shared" si="19"/>
        <v>2</v>
      </c>
      <c r="C223" s="14" t="str">
        <f t="shared" si="20"/>
        <v>1</v>
      </c>
      <c r="D223" s="14" t="str">
        <f t="shared" si="21"/>
        <v>0</v>
      </c>
      <c r="E223" s="14" t="str">
        <f t="shared" si="22"/>
        <v>41</v>
      </c>
      <c r="F223" s="14" t="str">
        <f t="shared" si="23"/>
        <v>00</v>
      </c>
      <c r="G223" s="56">
        <v>12104100</v>
      </c>
      <c r="H223" s="14" t="s">
        <v>468</v>
      </c>
      <c r="I223" s="15" t="s">
        <v>469</v>
      </c>
      <c r="J223" s="14"/>
      <c r="K223" s="14"/>
      <c r="L223" s="14"/>
      <c r="M223" s="14"/>
    </row>
    <row r="224" spans="1:13" ht="63.75" x14ac:dyDescent="0.25">
      <c r="A224" s="14" t="str">
        <f t="shared" si="18"/>
        <v>1</v>
      </c>
      <c r="B224" s="14" t="str">
        <f t="shared" si="19"/>
        <v>2</v>
      </c>
      <c r="C224" s="14" t="str">
        <f t="shared" si="20"/>
        <v>1</v>
      </c>
      <c r="D224" s="14" t="str">
        <f t="shared" si="21"/>
        <v>0</v>
      </c>
      <c r="E224" s="14" t="str">
        <f t="shared" si="22"/>
        <v>42</v>
      </c>
      <c r="F224" s="14" t="str">
        <f t="shared" si="23"/>
        <v>00</v>
      </c>
      <c r="G224" s="56">
        <v>12104200</v>
      </c>
      <c r="H224" s="14" t="s">
        <v>470</v>
      </c>
      <c r="I224" s="15" t="s">
        <v>471</v>
      </c>
      <c r="J224" s="14"/>
      <c r="K224" s="14"/>
      <c r="L224" s="14"/>
      <c r="M224" s="14"/>
    </row>
    <row r="225" spans="1:13" ht="51" x14ac:dyDescent="0.25">
      <c r="A225" s="14" t="str">
        <f t="shared" si="18"/>
        <v>1</v>
      </c>
      <c r="B225" s="14" t="str">
        <f t="shared" si="19"/>
        <v>2</v>
      </c>
      <c r="C225" s="14" t="str">
        <f t="shared" si="20"/>
        <v>1</v>
      </c>
      <c r="D225" s="14" t="str">
        <f t="shared" si="21"/>
        <v>0</v>
      </c>
      <c r="E225" s="14" t="str">
        <f t="shared" si="22"/>
        <v>43</v>
      </c>
      <c r="F225" s="14" t="str">
        <f t="shared" si="23"/>
        <v>00</v>
      </c>
      <c r="G225" s="56">
        <v>12104300</v>
      </c>
      <c r="H225" s="14" t="s">
        <v>472</v>
      </c>
      <c r="I225" s="15" t="s">
        <v>473</v>
      </c>
      <c r="J225" s="14"/>
      <c r="K225" s="14"/>
      <c r="L225" s="14"/>
      <c r="M225" s="14"/>
    </row>
    <row r="226" spans="1:13" ht="38.25" x14ac:dyDescent="0.25">
      <c r="A226" s="14" t="str">
        <f t="shared" si="18"/>
        <v>1</v>
      </c>
      <c r="B226" s="14" t="str">
        <f t="shared" si="19"/>
        <v>2</v>
      </c>
      <c r="C226" s="14" t="str">
        <f t="shared" si="20"/>
        <v>1</v>
      </c>
      <c r="D226" s="14" t="str">
        <f t="shared" si="21"/>
        <v>0</v>
      </c>
      <c r="E226" s="14" t="str">
        <f t="shared" si="22"/>
        <v>44</v>
      </c>
      <c r="F226" s="14" t="str">
        <f t="shared" si="23"/>
        <v>00</v>
      </c>
      <c r="G226" s="56">
        <v>12104400</v>
      </c>
      <c r="H226" s="14" t="s">
        <v>474</v>
      </c>
      <c r="I226" s="15" t="s">
        <v>475</v>
      </c>
      <c r="J226" s="14"/>
      <c r="K226" s="14"/>
      <c r="L226" s="14"/>
      <c r="M226" s="14"/>
    </row>
    <row r="227" spans="1:13" x14ac:dyDescent="0.25">
      <c r="A227" s="14" t="str">
        <f t="shared" si="18"/>
        <v>1</v>
      </c>
      <c r="B227" s="14" t="str">
        <f t="shared" si="19"/>
        <v>2</v>
      </c>
      <c r="C227" s="14" t="str">
        <f t="shared" si="20"/>
        <v>1</v>
      </c>
      <c r="D227" s="14" t="str">
        <f t="shared" si="21"/>
        <v>0</v>
      </c>
      <c r="E227" s="14" t="str">
        <f t="shared" si="22"/>
        <v>45</v>
      </c>
      <c r="F227" s="14" t="str">
        <f t="shared" si="23"/>
        <v>00</v>
      </c>
      <c r="G227" s="56">
        <v>12104500</v>
      </c>
      <c r="H227" s="14" t="s">
        <v>476</v>
      </c>
      <c r="I227" s="15" t="s">
        <v>477</v>
      </c>
      <c r="J227" s="14"/>
      <c r="K227" s="14"/>
      <c r="L227" s="14"/>
      <c r="M227" s="14"/>
    </row>
    <row r="228" spans="1:13" ht="25.5" x14ac:dyDescent="0.25">
      <c r="A228" s="14" t="str">
        <f t="shared" si="18"/>
        <v>1</v>
      </c>
      <c r="B228" s="14" t="str">
        <f t="shared" si="19"/>
        <v>2</v>
      </c>
      <c r="C228" s="14" t="str">
        <f t="shared" si="20"/>
        <v>1</v>
      </c>
      <c r="D228" s="14" t="str">
        <f t="shared" si="21"/>
        <v>0</v>
      </c>
      <c r="E228" s="14" t="str">
        <f t="shared" si="22"/>
        <v>47</v>
      </c>
      <c r="F228" s="14" t="str">
        <f t="shared" si="23"/>
        <v>00</v>
      </c>
      <c r="G228" s="56">
        <v>12104700</v>
      </c>
      <c r="H228" s="14" t="s">
        <v>478</v>
      </c>
      <c r="I228" s="15" t="s">
        <v>479</v>
      </c>
      <c r="J228" s="14"/>
      <c r="K228" s="14"/>
      <c r="L228" s="14"/>
      <c r="M228" s="14"/>
    </row>
    <row r="229" spans="1:13" ht="25.5" x14ac:dyDescent="0.25">
      <c r="A229" s="14" t="str">
        <f t="shared" si="18"/>
        <v>1</v>
      </c>
      <c r="B229" s="14" t="str">
        <f t="shared" si="19"/>
        <v>2</v>
      </c>
      <c r="C229" s="14" t="str">
        <f t="shared" si="20"/>
        <v>1</v>
      </c>
      <c r="D229" s="14" t="str">
        <f t="shared" si="21"/>
        <v>0</v>
      </c>
      <c r="E229" s="14" t="str">
        <f t="shared" si="22"/>
        <v>48</v>
      </c>
      <c r="F229" s="14" t="str">
        <f t="shared" si="23"/>
        <v>00</v>
      </c>
      <c r="G229" s="56">
        <v>12104800</v>
      </c>
      <c r="H229" s="14" t="s">
        <v>480</v>
      </c>
      <c r="I229" s="15" t="s">
        <v>481</v>
      </c>
      <c r="J229" s="14"/>
      <c r="K229" s="14"/>
      <c r="L229" s="14"/>
      <c r="M229" s="14"/>
    </row>
    <row r="230" spans="1:13" x14ac:dyDescent="0.25">
      <c r="A230" s="14" t="str">
        <f t="shared" si="18"/>
        <v>1</v>
      </c>
      <c r="B230" s="14" t="str">
        <f t="shared" si="19"/>
        <v>2</v>
      </c>
      <c r="C230" s="14" t="str">
        <f t="shared" si="20"/>
        <v>1</v>
      </c>
      <c r="D230" s="14" t="str">
        <f t="shared" si="21"/>
        <v>0</v>
      </c>
      <c r="E230" s="14" t="str">
        <f t="shared" si="22"/>
        <v>99</v>
      </c>
      <c r="F230" s="14" t="str">
        <f t="shared" si="23"/>
        <v>00</v>
      </c>
      <c r="G230" s="56">
        <v>12109900</v>
      </c>
      <c r="H230" s="14" t="s">
        <v>482</v>
      </c>
      <c r="I230" s="15" t="s">
        <v>483</v>
      </c>
      <c r="J230" s="14"/>
      <c r="K230" s="14"/>
      <c r="L230" s="14"/>
      <c r="M230" s="14"/>
    </row>
    <row r="231" spans="1:13" ht="25.5" x14ac:dyDescent="0.25">
      <c r="A231" s="10" t="str">
        <f t="shared" si="18"/>
        <v>1</v>
      </c>
      <c r="B231" s="10" t="str">
        <f t="shared" si="19"/>
        <v>2</v>
      </c>
      <c r="C231" s="10" t="str">
        <f t="shared" si="20"/>
        <v>2</v>
      </c>
      <c r="D231" s="10" t="str">
        <f t="shared" si="21"/>
        <v>0</v>
      </c>
      <c r="E231" s="10" t="str">
        <f t="shared" si="22"/>
        <v>00</v>
      </c>
      <c r="F231" s="10" t="str">
        <f t="shared" si="23"/>
        <v>00</v>
      </c>
      <c r="G231" s="54">
        <v>12200000</v>
      </c>
      <c r="H231" s="10" t="s">
        <v>484</v>
      </c>
      <c r="I231" s="11" t="s">
        <v>485</v>
      </c>
      <c r="J231" s="10"/>
      <c r="K231" s="10"/>
      <c r="L231" s="10"/>
      <c r="M231" s="11"/>
    </row>
    <row r="232" spans="1:13" ht="63.75" x14ac:dyDescent="0.25">
      <c r="A232" s="14" t="str">
        <f t="shared" si="18"/>
        <v>1</v>
      </c>
      <c r="B232" s="14" t="str">
        <f t="shared" si="19"/>
        <v>2</v>
      </c>
      <c r="C232" s="14" t="str">
        <f t="shared" si="20"/>
        <v>2</v>
      </c>
      <c r="D232" s="14" t="str">
        <f t="shared" si="21"/>
        <v>0</v>
      </c>
      <c r="E232" s="14" t="str">
        <f t="shared" si="22"/>
        <v>01</v>
      </c>
      <c r="F232" s="14" t="str">
        <f t="shared" si="23"/>
        <v>00</v>
      </c>
      <c r="G232" s="56">
        <v>12200100</v>
      </c>
      <c r="H232" s="14" t="s">
        <v>486</v>
      </c>
      <c r="I232" s="15" t="s">
        <v>487</v>
      </c>
      <c r="J232" s="14"/>
      <c r="K232" s="14"/>
      <c r="L232" s="14"/>
      <c r="M232" s="14"/>
    </row>
    <row r="233" spans="1:13" ht="63.75" x14ac:dyDescent="0.25">
      <c r="A233" s="14" t="str">
        <f t="shared" si="18"/>
        <v>1</v>
      </c>
      <c r="B233" s="14" t="str">
        <f t="shared" si="19"/>
        <v>2</v>
      </c>
      <c r="C233" s="14" t="str">
        <f t="shared" si="20"/>
        <v>2</v>
      </c>
      <c r="D233" s="14" t="str">
        <f t="shared" si="21"/>
        <v>0</v>
      </c>
      <c r="E233" s="14" t="str">
        <f t="shared" si="22"/>
        <v>02</v>
      </c>
      <c r="F233" s="14" t="str">
        <f t="shared" si="23"/>
        <v>00</v>
      </c>
      <c r="G233" s="56">
        <v>12200200</v>
      </c>
      <c r="H233" s="14" t="s">
        <v>488</v>
      </c>
      <c r="I233" s="15" t="s">
        <v>489</v>
      </c>
      <c r="J233" s="14"/>
      <c r="K233" s="14"/>
      <c r="L233" s="14"/>
      <c r="M233" s="14"/>
    </row>
    <row r="234" spans="1:13" ht="38.25" x14ac:dyDescent="0.25">
      <c r="A234" s="14" t="str">
        <f t="shared" si="18"/>
        <v>1</v>
      </c>
      <c r="B234" s="14" t="str">
        <f t="shared" si="19"/>
        <v>2</v>
      </c>
      <c r="C234" s="14" t="str">
        <f t="shared" si="20"/>
        <v>2</v>
      </c>
      <c r="D234" s="14" t="str">
        <f t="shared" si="21"/>
        <v>0</v>
      </c>
      <c r="E234" s="14" t="str">
        <f t="shared" si="22"/>
        <v>03</v>
      </c>
      <c r="F234" s="14" t="str">
        <f t="shared" si="23"/>
        <v>00</v>
      </c>
      <c r="G234" s="56">
        <v>12200300</v>
      </c>
      <c r="H234" s="14" t="s">
        <v>490</v>
      </c>
      <c r="I234" s="15" t="s">
        <v>491</v>
      </c>
      <c r="J234" s="14"/>
      <c r="K234" s="14"/>
      <c r="L234" s="14"/>
      <c r="M234" s="14"/>
    </row>
    <row r="235" spans="1:13" ht="25.5" x14ac:dyDescent="0.25">
      <c r="A235" s="18" t="str">
        <f t="shared" si="18"/>
        <v>1</v>
      </c>
      <c r="B235" s="18" t="str">
        <f t="shared" si="19"/>
        <v>2</v>
      </c>
      <c r="C235" s="18" t="str">
        <f t="shared" si="20"/>
        <v>2</v>
      </c>
      <c r="D235" s="18" t="str">
        <f t="shared" si="21"/>
        <v>0</v>
      </c>
      <c r="E235" s="18" t="str">
        <f t="shared" si="22"/>
        <v>03</v>
      </c>
      <c r="F235" s="18" t="str">
        <f t="shared" si="23"/>
        <v>01</v>
      </c>
      <c r="G235" s="58">
        <v>12200301</v>
      </c>
      <c r="H235" s="18" t="s">
        <v>492</v>
      </c>
      <c r="I235" s="19" t="s">
        <v>493</v>
      </c>
      <c r="J235" s="16"/>
      <c r="K235" s="16" t="s">
        <v>494</v>
      </c>
      <c r="L235" s="16" t="s">
        <v>495</v>
      </c>
      <c r="M235" s="17" t="s">
        <v>496</v>
      </c>
    </row>
    <row r="236" spans="1:13" ht="51" x14ac:dyDescent="0.25">
      <c r="A236" s="16" t="str">
        <f t="shared" si="18"/>
        <v>1</v>
      </c>
      <c r="B236" s="16" t="str">
        <f t="shared" si="19"/>
        <v>2</v>
      </c>
      <c r="C236" s="16" t="str">
        <f t="shared" si="20"/>
        <v>2</v>
      </c>
      <c r="D236" s="16" t="str">
        <f t="shared" si="21"/>
        <v>0</v>
      </c>
      <c r="E236" s="16" t="str">
        <f t="shared" si="22"/>
        <v>03</v>
      </c>
      <c r="F236" s="16" t="str">
        <f t="shared" si="23"/>
        <v>02</v>
      </c>
      <c r="G236" s="57">
        <v>12200302</v>
      </c>
      <c r="H236" s="16" t="s">
        <v>497</v>
      </c>
      <c r="I236" s="17" t="s">
        <v>498</v>
      </c>
      <c r="J236" s="16"/>
      <c r="K236" s="16"/>
      <c r="L236" s="16"/>
      <c r="M236" s="17"/>
    </row>
    <row r="237" spans="1:13" ht="38.25" x14ac:dyDescent="0.25">
      <c r="A237" s="16" t="str">
        <f t="shared" si="18"/>
        <v>1</v>
      </c>
      <c r="B237" s="16" t="str">
        <f t="shared" si="19"/>
        <v>2</v>
      </c>
      <c r="C237" s="16" t="str">
        <f t="shared" si="20"/>
        <v>2</v>
      </c>
      <c r="D237" s="16" t="str">
        <f t="shared" si="21"/>
        <v>0</v>
      </c>
      <c r="E237" s="16" t="str">
        <f t="shared" si="22"/>
        <v>03</v>
      </c>
      <c r="F237" s="16" t="str">
        <f t="shared" si="23"/>
        <v>99</v>
      </c>
      <c r="G237" s="57">
        <v>12200399</v>
      </c>
      <c r="H237" s="16" t="s">
        <v>499</v>
      </c>
      <c r="I237" s="17" t="s">
        <v>500</v>
      </c>
      <c r="J237" s="16"/>
      <c r="K237" s="16"/>
      <c r="L237" s="16"/>
      <c r="M237" s="17"/>
    </row>
    <row r="238" spans="1:13" ht="25.5" x14ac:dyDescent="0.25">
      <c r="A238" s="14" t="str">
        <f t="shared" si="18"/>
        <v>1</v>
      </c>
      <c r="B238" s="14" t="str">
        <f t="shared" si="19"/>
        <v>2</v>
      </c>
      <c r="C238" s="14" t="str">
        <f t="shared" si="20"/>
        <v>2</v>
      </c>
      <c r="D238" s="14" t="str">
        <f t="shared" si="21"/>
        <v>0</v>
      </c>
      <c r="E238" s="14" t="str">
        <f t="shared" si="22"/>
        <v>05</v>
      </c>
      <c r="F238" s="14" t="str">
        <f t="shared" si="23"/>
        <v>00</v>
      </c>
      <c r="G238" s="56">
        <v>12200500</v>
      </c>
      <c r="H238" s="14" t="s">
        <v>501</v>
      </c>
      <c r="I238" s="15" t="s">
        <v>502</v>
      </c>
      <c r="J238" s="14"/>
      <c r="K238" s="14"/>
      <c r="L238" s="14"/>
      <c r="M238" s="14"/>
    </row>
    <row r="239" spans="1:13" ht="38.25" x14ac:dyDescent="0.25">
      <c r="A239" s="14" t="str">
        <f t="shared" si="18"/>
        <v>1</v>
      </c>
      <c r="B239" s="14" t="str">
        <f t="shared" si="19"/>
        <v>2</v>
      </c>
      <c r="C239" s="14" t="str">
        <f t="shared" si="20"/>
        <v>2</v>
      </c>
      <c r="D239" s="14" t="str">
        <f t="shared" si="21"/>
        <v>0</v>
      </c>
      <c r="E239" s="14" t="str">
        <f t="shared" si="22"/>
        <v>06</v>
      </c>
      <c r="F239" s="14" t="str">
        <f t="shared" si="23"/>
        <v>00</v>
      </c>
      <c r="G239" s="56">
        <v>12200600</v>
      </c>
      <c r="H239" s="14" t="s">
        <v>503</v>
      </c>
      <c r="I239" s="15" t="s">
        <v>504</v>
      </c>
      <c r="J239" s="14"/>
      <c r="K239" s="14"/>
      <c r="L239" s="14"/>
      <c r="M239" s="14"/>
    </row>
    <row r="240" spans="1:13" ht="38.25" x14ac:dyDescent="0.25">
      <c r="A240" s="16" t="str">
        <f t="shared" si="18"/>
        <v>1</v>
      </c>
      <c r="B240" s="16" t="str">
        <f t="shared" si="19"/>
        <v>2</v>
      </c>
      <c r="C240" s="16" t="str">
        <f t="shared" si="20"/>
        <v>2</v>
      </c>
      <c r="D240" s="16" t="str">
        <f t="shared" si="21"/>
        <v>0</v>
      </c>
      <c r="E240" s="16" t="str">
        <f t="shared" si="22"/>
        <v>06</v>
      </c>
      <c r="F240" s="16" t="str">
        <f t="shared" si="23"/>
        <v>01</v>
      </c>
      <c r="G240" s="57">
        <v>12200601</v>
      </c>
      <c r="H240" s="16" t="s">
        <v>505</v>
      </c>
      <c r="I240" s="17" t="s">
        <v>506</v>
      </c>
      <c r="J240" s="16"/>
      <c r="K240" s="16"/>
      <c r="L240" s="16"/>
      <c r="M240" s="17"/>
    </row>
    <row r="241" spans="1:13" ht="38.25" x14ac:dyDescent="0.25">
      <c r="A241" s="16" t="str">
        <f t="shared" si="18"/>
        <v>1</v>
      </c>
      <c r="B241" s="16" t="str">
        <f t="shared" si="19"/>
        <v>2</v>
      </c>
      <c r="C241" s="16" t="str">
        <f t="shared" si="20"/>
        <v>2</v>
      </c>
      <c r="D241" s="16" t="str">
        <f t="shared" si="21"/>
        <v>0</v>
      </c>
      <c r="E241" s="16" t="str">
        <f t="shared" si="22"/>
        <v>06</v>
      </c>
      <c r="F241" s="16" t="str">
        <f t="shared" si="23"/>
        <v>02</v>
      </c>
      <c r="G241" s="57">
        <v>12200602</v>
      </c>
      <c r="H241" s="16" t="s">
        <v>507</v>
      </c>
      <c r="I241" s="17" t="s">
        <v>508</v>
      </c>
      <c r="J241" s="16"/>
      <c r="K241" s="16"/>
      <c r="L241" s="16"/>
      <c r="M241" s="17"/>
    </row>
    <row r="242" spans="1:13" ht="38.25" x14ac:dyDescent="0.25">
      <c r="A242" s="16" t="str">
        <f t="shared" si="18"/>
        <v>1</v>
      </c>
      <c r="B242" s="16" t="str">
        <f t="shared" si="19"/>
        <v>2</v>
      </c>
      <c r="C242" s="16" t="str">
        <f t="shared" si="20"/>
        <v>2</v>
      </c>
      <c r="D242" s="16" t="str">
        <f t="shared" si="21"/>
        <v>0</v>
      </c>
      <c r="E242" s="16" t="str">
        <f t="shared" si="22"/>
        <v>06</v>
      </c>
      <c r="F242" s="16" t="str">
        <f t="shared" si="23"/>
        <v>03</v>
      </c>
      <c r="G242" s="57">
        <v>12200603</v>
      </c>
      <c r="H242" s="16" t="s">
        <v>509</v>
      </c>
      <c r="I242" s="17" t="s">
        <v>510</v>
      </c>
      <c r="J242" s="16"/>
      <c r="K242" s="16"/>
      <c r="L242" s="16"/>
      <c r="M242" s="17"/>
    </row>
    <row r="243" spans="1:13" ht="25.5" x14ac:dyDescent="0.25">
      <c r="A243" s="14" t="str">
        <f t="shared" si="18"/>
        <v>1</v>
      </c>
      <c r="B243" s="14" t="str">
        <f t="shared" si="19"/>
        <v>2</v>
      </c>
      <c r="C243" s="14" t="str">
        <f t="shared" si="20"/>
        <v>2</v>
      </c>
      <c r="D243" s="14" t="str">
        <f t="shared" si="21"/>
        <v>0</v>
      </c>
      <c r="E243" s="14" t="str">
        <f t="shared" si="22"/>
        <v>16</v>
      </c>
      <c r="F243" s="14" t="str">
        <f t="shared" si="23"/>
        <v>00</v>
      </c>
      <c r="G243" s="56">
        <v>12201600</v>
      </c>
      <c r="H243" s="14" t="s">
        <v>511</v>
      </c>
      <c r="I243" s="15" t="s">
        <v>512</v>
      </c>
      <c r="J243" s="14"/>
      <c r="K243" s="14"/>
      <c r="L243" s="14"/>
      <c r="M243" s="14"/>
    </row>
    <row r="244" spans="1:13" ht="76.5" x14ac:dyDescent="0.25">
      <c r="A244" s="14" t="str">
        <f t="shared" si="18"/>
        <v>1</v>
      </c>
      <c r="B244" s="14" t="str">
        <f t="shared" si="19"/>
        <v>2</v>
      </c>
      <c r="C244" s="14" t="str">
        <f t="shared" si="20"/>
        <v>2</v>
      </c>
      <c r="D244" s="14" t="str">
        <f t="shared" si="21"/>
        <v>0</v>
      </c>
      <c r="E244" s="14" t="str">
        <f t="shared" si="22"/>
        <v>18</v>
      </c>
      <c r="F244" s="14" t="str">
        <f t="shared" si="23"/>
        <v>00</v>
      </c>
      <c r="G244" s="56">
        <v>12201800</v>
      </c>
      <c r="H244" s="14" t="s">
        <v>513</v>
      </c>
      <c r="I244" s="15" t="s">
        <v>514</v>
      </c>
      <c r="J244" s="14"/>
      <c r="K244" s="14"/>
      <c r="L244" s="14"/>
      <c r="M244" s="14"/>
    </row>
    <row r="245" spans="1:13" ht="63.75" x14ac:dyDescent="0.25">
      <c r="A245" s="14" t="str">
        <f t="shared" si="18"/>
        <v>1</v>
      </c>
      <c r="B245" s="14" t="str">
        <f t="shared" si="19"/>
        <v>2</v>
      </c>
      <c r="C245" s="14" t="str">
        <f t="shared" si="20"/>
        <v>2</v>
      </c>
      <c r="D245" s="14" t="str">
        <f t="shared" si="21"/>
        <v>0</v>
      </c>
      <c r="E245" s="14" t="str">
        <f t="shared" si="22"/>
        <v>24</v>
      </c>
      <c r="F245" s="14" t="str">
        <f t="shared" si="23"/>
        <v>00</v>
      </c>
      <c r="G245" s="56">
        <v>12202400</v>
      </c>
      <c r="H245" s="14" t="s">
        <v>515</v>
      </c>
      <c r="I245" s="15" t="s">
        <v>516</v>
      </c>
      <c r="J245" s="14"/>
      <c r="K245" s="14"/>
      <c r="L245" s="14"/>
      <c r="M245" s="14"/>
    </row>
    <row r="246" spans="1:13" ht="38.25" x14ac:dyDescent="0.25">
      <c r="A246" s="14" t="str">
        <f t="shared" si="18"/>
        <v>1</v>
      </c>
      <c r="B246" s="14" t="str">
        <f t="shared" si="19"/>
        <v>2</v>
      </c>
      <c r="C246" s="14" t="str">
        <f t="shared" si="20"/>
        <v>2</v>
      </c>
      <c r="D246" s="14" t="str">
        <f t="shared" si="21"/>
        <v>0</v>
      </c>
      <c r="E246" s="14" t="str">
        <f t="shared" si="22"/>
        <v>25</v>
      </c>
      <c r="F246" s="14" t="str">
        <f t="shared" si="23"/>
        <v>00</v>
      </c>
      <c r="G246" s="56">
        <v>12202500</v>
      </c>
      <c r="H246" s="14" t="s">
        <v>517</v>
      </c>
      <c r="I246" s="15" t="s">
        <v>518</v>
      </c>
      <c r="J246" s="14"/>
      <c r="K246" s="14"/>
      <c r="L246" s="14"/>
      <c r="M246" s="14"/>
    </row>
    <row r="247" spans="1:13" ht="38.25" x14ac:dyDescent="0.25">
      <c r="A247" s="14" t="str">
        <f t="shared" si="18"/>
        <v>1</v>
      </c>
      <c r="B247" s="14" t="str">
        <f t="shared" si="19"/>
        <v>2</v>
      </c>
      <c r="C247" s="14" t="str">
        <f t="shared" si="20"/>
        <v>2</v>
      </c>
      <c r="D247" s="14" t="str">
        <f t="shared" si="21"/>
        <v>0</v>
      </c>
      <c r="E247" s="14" t="str">
        <f t="shared" si="22"/>
        <v>26</v>
      </c>
      <c r="F247" s="14" t="str">
        <f t="shared" si="23"/>
        <v>00</v>
      </c>
      <c r="G247" s="56">
        <v>12202600</v>
      </c>
      <c r="H247" s="14" t="s">
        <v>519</v>
      </c>
      <c r="I247" s="15" t="s">
        <v>520</v>
      </c>
      <c r="J247" s="14"/>
      <c r="K247" s="14"/>
      <c r="L247" s="14"/>
      <c r="M247" s="14"/>
    </row>
    <row r="248" spans="1:13" ht="89.25" x14ac:dyDescent="0.25">
      <c r="A248" s="16" t="str">
        <f t="shared" si="18"/>
        <v>1</v>
      </c>
      <c r="B248" s="16" t="str">
        <f t="shared" si="19"/>
        <v>2</v>
      </c>
      <c r="C248" s="16" t="str">
        <f t="shared" si="20"/>
        <v>2</v>
      </c>
      <c r="D248" s="16" t="str">
        <f t="shared" si="21"/>
        <v>0</v>
      </c>
      <c r="E248" s="16" t="str">
        <f t="shared" si="22"/>
        <v>26</v>
      </c>
      <c r="F248" s="16" t="str">
        <f t="shared" si="23"/>
        <v>01</v>
      </c>
      <c r="G248" s="57">
        <v>12202601</v>
      </c>
      <c r="H248" s="16" t="s">
        <v>521</v>
      </c>
      <c r="I248" s="17" t="s">
        <v>522</v>
      </c>
      <c r="J248" s="16"/>
      <c r="K248" s="16"/>
      <c r="L248" s="16"/>
      <c r="M248" s="17"/>
    </row>
    <row r="249" spans="1:13" ht="63.75" x14ac:dyDescent="0.25">
      <c r="A249" s="16" t="str">
        <f t="shared" si="18"/>
        <v>1</v>
      </c>
      <c r="B249" s="16" t="str">
        <f t="shared" si="19"/>
        <v>2</v>
      </c>
      <c r="C249" s="16" t="str">
        <f t="shared" si="20"/>
        <v>2</v>
      </c>
      <c r="D249" s="16" t="str">
        <f t="shared" si="21"/>
        <v>0</v>
      </c>
      <c r="E249" s="16" t="str">
        <f t="shared" si="22"/>
        <v>26</v>
      </c>
      <c r="F249" s="16" t="str">
        <f t="shared" si="23"/>
        <v>02</v>
      </c>
      <c r="G249" s="57">
        <v>12202602</v>
      </c>
      <c r="H249" s="16" t="s">
        <v>523</v>
      </c>
      <c r="I249" s="17" t="s">
        <v>524</v>
      </c>
      <c r="J249" s="16"/>
      <c r="K249" s="16"/>
      <c r="L249" s="16"/>
      <c r="M249" s="17"/>
    </row>
    <row r="250" spans="1:13" ht="51" x14ac:dyDescent="0.25">
      <c r="A250" s="14" t="str">
        <f t="shared" si="18"/>
        <v>1</v>
      </c>
      <c r="B250" s="14" t="str">
        <f t="shared" si="19"/>
        <v>2</v>
      </c>
      <c r="C250" s="14" t="str">
        <f t="shared" si="20"/>
        <v>2</v>
      </c>
      <c r="D250" s="14" t="str">
        <f t="shared" si="21"/>
        <v>0</v>
      </c>
      <c r="E250" s="14" t="str">
        <f t="shared" si="22"/>
        <v>28</v>
      </c>
      <c r="F250" s="14" t="str">
        <f t="shared" si="23"/>
        <v>00</v>
      </c>
      <c r="G250" s="56">
        <v>12202800</v>
      </c>
      <c r="H250" s="14" t="s">
        <v>525</v>
      </c>
      <c r="I250" s="15" t="s">
        <v>526</v>
      </c>
      <c r="J250" s="14"/>
      <c r="K250" s="14"/>
      <c r="L250" s="14"/>
      <c r="M250" s="14"/>
    </row>
    <row r="251" spans="1:13" ht="51" x14ac:dyDescent="0.25">
      <c r="A251" s="16" t="str">
        <f t="shared" si="18"/>
        <v>1</v>
      </c>
      <c r="B251" s="16" t="str">
        <f t="shared" si="19"/>
        <v>2</v>
      </c>
      <c r="C251" s="16" t="str">
        <f t="shared" si="20"/>
        <v>2</v>
      </c>
      <c r="D251" s="16" t="str">
        <f t="shared" si="21"/>
        <v>0</v>
      </c>
      <c r="E251" s="16" t="str">
        <f t="shared" si="22"/>
        <v>28</v>
      </c>
      <c r="F251" s="16" t="str">
        <f t="shared" si="23"/>
        <v>01</v>
      </c>
      <c r="G251" s="57">
        <v>12202801</v>
      </c>
      <c r="H251" s="16" t="s">
        <v>527</v>
      </c>
      <c r="I251" s="17" t="s">
        <v>528</v>
      </c>
      <c r="J251" s="16"/>
      <c r="K251" s="16"/>
      <c r="L251" s="16"/>
      <c r="M251" s="17"/>
    </row>
    <row r="252" spans="1:13" ht="51" x14ac:dyDescent="0.25">
      <c r="A252" s="16" t="str">
        <f t="shared" si="18"/>
        <v>1</v>
      </c>
      <c r="B252" s="16" t="str">
        <f t="shared" si="19"/>
        <v>2</v>
      </c>
      <c r="C252" s="16" t="str">
        <f t="shared" si="20"/>
        <v>2</v>
      </c>
      <c r="D252" s="16" t="str">
        <f t="shared" si="21"/>
        <v>0</v>
      </c>
      <c r="E252" s="16" t="str">
        <f t="shared" si="22"/>
        <v>28</v>
      </c>
      <c r="F252" s="16" t="str">
        <f t="shared" si="23"/>
        <v>02</v>
      </c>
      <c r="G252" s="57">
        <v>12202802</v>
      </c>
      <c r="H252" s="16" t="s">
        <v>529</v>
      </c>
      <c r="I252" s="17" t="s">
        <v>530</v>
      </c>
      <c r="J252" s="16"/>
      <c r="K252" s="16"/>
      <c r="L252" s="16"/>
      <c r="M252" s="17"/>
    </row>
    <row r="253" spans="1:13" ht="51" x14ac:dyDescent="0.25">
      <c r="A253" s="16" t="str">
        <f t="shared" si="18"/>
        <v>1</v>
      </c>
      <c r="B253" s="16" t="str">
        <f t="shared" si="19"/>
        <v>2</v>
      </c>
      <c r="C253" s="16" t="str">
        <f t="shared" si="20"/>
        <v>2</v>
      </c>
      <c r="D253" s="16" t="str">
        <f t="shared" si="21"/>
        <v>0</v>
      </c>
      <c r="E253" s="16" t="str">
        <f t="shared" si="22"/>
        <v>28</v>
      </c>
      <c r="F253" s="16" t="str">
        <f t="shared" si="23"/>
        <v>03</v>
      </c>
      <c r="G253" s="57">
        <v>12202803</v>
      </c>
      <c r="H253" s="16" t="s">
        <v>531</v>
      </c>
      <c r="I253" s="17" t="s">
        <v>532</v>
      </c>
      <c r="J253" s="16"/>
      <c r="K253" s="16"/>
      <c r="L253" s="16"/>
      <c r="M253" s="17"/>
    </row>
    <row r="254" spans="1:13" ht="25.5" x14ac:dyDescent="0.25">
      <c r="A254" s="14" t="str">
        <f t="shared" si="18"/>
        <v>1</v>
      </c>
      <c r="B254" s="14" t="str">
        <f t="shared" si="19"/>
        <v>2</v>
      </c>
      <c r="C254" s="14" t="str">
        <f t="shared" si="20"/>
        <v>2</v>
      </c>
      <c r="D254" s="14" t="str">
        <f t="shared" si="21"/>
        <v>0</v>
      </c>
      <c r="E254" s="14" t="str">
        <f t="shared" si="22"/>
        <v>30</v>
      </c>
      <c r="F254" s="14" t="str">
        <f t="shared" si="23"/>
        <v>00</v>
      </c>
      <c r="G254" s="56">
        <v>12203000</v>
      </c>
      <c r="H254" s="14" t="s">
        <v>533</v>
      </c>
      <c r="I254" s="15" t="s">
        <v>534</v>
      </c>
      <c r="J254" s="14"/>
      <c r="K254" s="14"/>
      <c r="L254" s="14"/>
      <c r="M254" s="14"/>
    </row>
    <row r="255" spans="1:13" ht="25.5" x14ac:dyDescent="0.25">
      <c r="A255" s="14" t="str">
        <f t="shared" si="18"/>
        <v>1</v>
      </c>
      <c r="B255" s="14" t="str">
        <f t="shared" si="19"/>
        <v>2</v>
      </c>
      <c r="C255" s="14" t="str">
        <f t="shared" si="20"/>
        <v>2</v>
      </c>
      <c r="D255" s="14" t="str">
        <f t="shared" si="21"/>
        <v>0</v>
      </c>
      <c r="E255" s="14" t="str">
        <f t="shared" si="22"/>
        <v>40</v>
      </c>
      <c r="F255" s="14" t="str">
        <f t="shared" si="23"/>
        <v>00</v>
      </c>
      <c r="G255" s="56">
        <v>12204000</v>
      </c>
      <c r="H255" s="14" t="s">
        <v>535</v>
      </c>
      <c r="I255" s="15" t="s">
        <v>536</v>
      </c>
      <c r="J255" s="14"/>
      <c r="K255" s="14"/>
      <c r="L255" s="14"/>
      <c r="M255" s="14"/>
    </row>
    <row r="256" spans="1:13" ht="38.25" x14ac:dyDescent="0.25">
      <c r="A256" s="14" t="str">
        <f t="shared" si="18"/>
        <v>1</v>
      </c>
      <c r="B256" s="14" t="str">
        <f t="shared" si="19"/>
        <v>2</v>
      </c>
      <c r="C256" s="14" t="str">
        <f t="shared" si="20"/>
        <v>2</v>
      </c>
      <c r="D256" s="14" t="str">
        <f t="shared" si="21"/>
        <v>0</v>
      </c>
      <c r="E256" s="14" t="str">
        <f t="shared" si="22"/>
        <v>41</v>
      </c>
      <c r="F256" s="14" t="str">
        <f t="shared" si="23"/>
        <v>00</v>
      </c>
      <c r="G256" s="56">
        <v>12204100</v>
      </c>
      <c r="H256" s="14" t="s">
        <v>537</v>
      </c>
      <c r="I256" s="15" t="s">
        <v>538</v>
      </c>
      <c r="J256" s="14"/>
      <c r="K256" s="14"/>
      <c r="L256" s="14"/>
      <c r="M256" s="14"/>
    </row>
    <row r="257" spans="1:13" ht="38.25" x14ac:dyDescent="0.25">
      <c r="A257" s="16" t="str">
        <f t="shared" si="18"/>
        <v>1</v>
      </c>
      <c r="B257" s="16" t="str">
        <f t="shared" si="19"/>
        <v>2</v>
      </c>
      <c r="C257" s="16" t="str">
        <f t="shared" si="20"/>
        <v>2</v>
      </c>
      <c r="D257" s="16" t="str">
        <f t="shared" si="21"/>
        <v>0</v>
      </c>
      <c r="E257" s="16" t="str">
        <f t="shared" si="22"/>
        <v>41</v>
      </c>
      <c r="F257" s="16" t="str">
        <f t="shared" si="23"/>
        <v>01</v>
      </c>
      <c r="G257" s="57">
        <v>12204101</v>
      </c>
      <c r="H257" s="16" t="s">
        <v>539</v>
      </c>
      <c r="I257" s="17" t="s">
        <v>540</v>
      </c>
      <c r="J257" s="16"/>
      <c r="K257" s="16"/>
      <c r="L257" s="16"/>
      <c r="M257" s="17"/>
    </row>
    <row r="258" spans="1:13" ht="38.25" x14ac:dyDescent="0.25">
      <c r="A258" s="16" t="str">
        <f t="shared" si="18"/>
        <v>1</v>
      </c>
      <c r="B258" s="16" t="str">
        <f t="shared" si="19"/>
        <v>2</v>
      </c>
      <c r="C258" s="16" t="str">
        <f t="shared" si="20"/>
        <v>2</v>
      </c>
      <c r="D258" s="16" t="str">
        <f t="shared" si="21"/>
        <v>0</v>
      </c>
      <c r="E258" s="16" t="str">
        <f t="shared" si="22"/>
        <v>41</v>
      </c>
      <c r="F258" s="16" t="str">
        <f t="shared" si="23"/>
        <v>02</v>
      </c>
      <c r="G258" s="57">
        <v>12204102</v>
      </c>
      <c r="H258" s="16" t="s">
        <v>541</v>
      </c>
      <c r="I258" s="17" t="s">
        <v>542</v>
      </c>
      <c r="J258" s="16"/>
      <c r="K258" s="16"/>
      <c r="L258" s="16"/>
      <c r="M258" s="17"/>
    </row>
    <row r="259" spans="1:13" ht="38.25" x14ac:dyDescent="0.25">
      <c r="A259" s="16" t="str">
        <f t="shared" si="18"/>
        <v>1</v>
      </c>
      <c r="B259" s="16" t="str">
        <f t="shared" si="19"/>
        <v>2</v>
      </c>
      <c r="C259" s="16" t="str">
        <f t="shared" si="20"/>
        <v>2</v>
      </c>
      <c r="D259" s="16" t="str">
        <f t="shared" si="21"/>
        <v>0</v>
      </c>
      <c r="E259" s="16" t="str">
        <f t="shared" si="22"/>
        <v>41</v>
      </c>
      <c r="F259" s="16" t="str">
        <f t="shared" si="23"/>
        <v>03</v>
      </c>
      <c r="G259" s="57">
        <v>12204103</v>
      </c>
      <c r="H259" s="16" t="s">
        <v>543</v>
      </c>
      <c r="I259" s="17" t="s">
        <v>544</v>
      </c>
      <c r="J259" s="16"/>
      <c r="K259" s="16"/>
      <c r="L259" s="16"/>
      <c r="M259" s="17"/>
    </row>
    <row r="260" spans="1:13" ht="38.25" x14ac:dyDescent="0.25">
      <c r="A260" s="16" t="str">
        <f t="shared" ref="A260:A323" si="24">MID(G260,1,1)</f>
        <v>1</v>
      </c>
      <c r="B260" s="16" t="str">
        <f t="shared" ref="B260:B323" si="25">MID(G260,2,1)</f>
        <v>2</v>
      </c>
      <c r="C260" s="16" t="str">
        <f t="shared" ref="C260:C323" si="26">MID(G260,3,1)</f>
        <v>2</v>
      </c>
      <c r="D260" s="16" t="str">
        <f t="shared" ref="D260:D323" si="27">MID(G260,4,1)</f>
        <v>0</v>
      </c>
      <c r="E260" s="16" t="str">
        <f t="shared" ref="E260:E323" si="28">MID(G260,5,2)</f>
        <v>41</v>
      </c>
      <c r="F260" s="16" t="str">
        <f t="shared" ref="F260:F323" si="29">MID(G260,7,2)</f>
        <v>04</v>
      </c>
      <c r="G260" s="57">
        <v>12204104</v>
      </c>
      <c r="H260" s="16" t="s">
        <v>545</v>
      </c>
      <c r="I260" s="17" t="s">
        <v>546</v>
      </c>
      <c r="J260" s="16"/>
      <c r="K260" s="16"/>
      <c r="L260" s="16"/>
      <c r="M260" s="17"/>
    </row>
    <row r="261" spans="1:13" ht="38.25" x14ac:dyDescent="0.25">
      <c r="A261" s="14" t="str">
        <f t="shared" si="24"/>
        <v>1</v>
      </c>
      <c r="B261" s="14" t="str">
        <f t="shared" si="25"/>
        <v>2</v>
      </c>
      <c r="C261" s="14" t="str">
        <f t="shared" si="26"/>
        <v>2</v>
      </c>
      <c r="D261" s="14" t="str">
        <f t="shared" si="27"/>
        <v>0</v>
      </c>
      <c r="E261" s="14" t="str">
        <f t="shared" si="28"/>
        <v>42</v>
      </c>
      <c r="F261" s="14" t="str">
        <f t="shared" si="29"/>
        <v>00</v>
      </c>
      <c r="G261" s="56">
        <v>12204200</v>
      </c>
      <c r="H261" s="14" t="s">
        <v>547</v>
      </c>
      <c r="I261" s="15" t="s">
        <v>548</v>
      </c>
      <c r="J261" s="14"/>
      <c r="K261" s="14"/>
      <c r="L261" s="14"/>
      <c r="M261" s="14"/>
    </row>
    <row r="262" spans="1:13" ht="38.25" x14ac:dyDescent="0.25">
      <c r="A262" s="16" t="str">
        <f t="shared" si="24"/>
        <v>1</v>
      </c>
      <c r="B262" s="16" t="str">
        <f t="shared" si="25"/>
        <v>2</v>
      </c>
      <c r="C262" s="16" t="str">
        <f t="shared" si="26"/>
        <v>2</v>
      </c>
      <c r="D262" s="16" t="str">
        <f t="shared" si="27"/>
        <v>0</v>
      </c>
      <c r="E262" s="16" t="str">
        <f t="shared" si="28"/>
        <v>42</v>
      </c>
      <c r="F262" s="16" t="str">
        <f t="shared" si="29"/>
        <v>01</v>
      </c>
      <c r="G262" s="57">
        <v>12204201</v>
      </c>
      <c r="H262" s="16" t="s">
        <v>549</v>
      </c>
      <c r="I262" s="17" t="s">
        <v>550</v>
      </c>
      <c r="J262" s="16"/>
      <c r="K262" s="16"/>
      <c r="L262" s="16"/>
      <c r="M262" s="17"/>
    </row>
    <row r="263" spans="1:13" ht="38.25" x14ac:dyDescent="0.25">
      <c r="A263" s="16" t="str">
        <f t="shared" si="24"/>
        <v>1</v>
      </c>
      <c r="B263" s="16" t="str">
        <f t="shared" si="25"/>
        <v>2</v>
      </c>
      <c r="C263" s="16" t="str">
        <f t="shared" si="26"/>
        <v>2</v>
      </c>
      <c r="D263" s="16" t="str">
        <f t="shared" si="27"/>
        <v>0</v>
      </c>
      <c r="E263" s="16" t="str">
        <f t="shared" si="28"/>
        <v>42</v>
      </c>
      <c r="F263" s="16" t="str">
        <f t="shared" si="29"/>
        <v>02</v>
      </c>
      <c r="G263" s="57">
        <v>12204202</v>
      </c>
      <c r="H263" s="16" t="s">
        <v>551</v>
      </c>
      <c r="I263" s="17" t="s">
        <v>552</v>
      </c>
      <c r="J263" s="16"/>
      <c r="K263" s="16"/>
      <c r="L263" s="16"/>
      <c r="M263" s="17"/>
    </row>
    <row r="264" spans="1:13" ht="38.25" x14ac:dyDescent="0.25">
      <c r="A264" s="16" t="str">
        <f t="shared" si="24"/>
        <v>1</v>
      </c>
      <c r="B264" s="16" t="str">
        <f t="shared" si="25"/>
        <v>2</v>
      </c>
      <c r="C264" s="16" t="str">
        <f t="shared" si="26"/>
        <v>2</v>
      </c>
      <c r="D264" s="16" t="str">
        <f t="shared" si="27"/>
        <v>0</v>
      </c>
      <c r="E264" s="16" t="str">
        <f t="shared" si="28"/>
        <v>42</v>
      </c>
      <c r="F264" s="16" t="str">
        <f t="shared" si="29"/>
        <v>03</v>
      </c>
      <c r="G264" s="57">
        <v>12204203</v>
      </c>
      <c r="H264" s="16" t="s">
        <v>553</v>
      </c>
      <c r="I264" s="17" t="s">
        <v>554</v>
      </c>
      <c r="J264" s="16"/>
      <c r="K264" s="16"/>
      <c r="L264" s="16"/>
      <c r="M264" s="17"/>
    </row>
    <row r="265" spans="1:13" ht="38.25" x14ac:dyDescent="0.25">
      <c r="A265" s="16" t="str">
        <f t="shared" si="24"/>
        <v>1</v>
      </c>
      <c r="B265" s="16" t="str">
        <f t="shared" si="25"/>
        <v>2</v>
      </c>
      <c r="C265" s="16" t="str">
        <f t="shared" si="26"/>
        <v>2</v>
      </c>
      <c r="D265" s="16" t="str">
        <f t="shared" si="27"/>
        <v>0</v>
      </c>
      <c r="E265" s="16" t="str">
        <f t="shared" si="28"/>
        <v>42</v>
      </c>
      <c r="F265" s="16" t="str">
        <f t="shared" si="29"/>
        <v>04</v>
      </c>
      <c r="G265" s="57">
        <v>12204204</v>
      </c>
      <c r="H265" s="16" t="s">
        <v>555</v>
      </c>
      <c r="I265" s="17" t="s">
        <v>556</v>
      </c>
      <c r="J265" s="16"/>
      <c r="K265" s="16"/>
      <c r="L265" s="16"/>
      <c r="M265" s="17"/>
    </row>
    <row r="266" spans="1:13" x14ac:dyDescent="0.25">
      <c r="A266" s="14" t="str">
        <f t="shared" si="24"/>
        <v>1</v>
      </c>
      <c r="B266" s="14" t="str">
        <f t="shared" si="25"/>
        <v>2</v>
      </c>
      <c r="C266" s="14" t="str">
        <f t="shared" si="26"/>
        <v>2</v>
      </c>
      <c r="D266" s="14" t="str">
        <f t="shared" si="27"/>
        <v>0</v>
      </c>
      <c r="E266" s="14" t="str">
        <f t="shared" si="28"/>
        <v>99</v>
      </c>
      <c r="F266" s="14" t="str">
        <f t="shared" si="29"/>
        <v>00</v>
      </c>
      <c r="G266" s="56">
        <v>12209900</v>
      </c>
      <c r="H266" s="14" t="s">
        <v>557</v>
      </c>
      <c r="I266" s="15" t="s">
        <v>558</v>
      </c>
      <c r="J266" s="14"/>
      <c r="K266" s="14"/>
      <c r="L266" s="14"/>
      <c r="M266" s="14"/>
    </row>
    <row r="267" spans="1:13" ht="25.5" x14ac:dyDescent="0.25">
      <c r="A267" s="16" t="str">
        <f t="shared" si="24"/>
        <v>1</v>
      </c>
      <c r="B267" s="16" t="str">
        <f t="shared" si="25"/>
        <v>2</v>
      </c>
      <c r="C267" s="16" t="str">
        <f t="shared" si="26"/>
        <v>2</v>
      </c>
      <c r="D267" s="16" t="str">
        <f t="shared" si="27"/>
        <v>0</v>
      </c>
      <c r="E267" s="16" t="str">
        <f t="shared" si="28"/>
        <v>99</v>
      </c>
      <c r="F267" s="16" t="str">
        <f t="shared" si="29"/>
        <v>01</v>
      </c>
      <c r="G267" s="57">
        <v>12209901</v>
      </c>
      <c r="H267" s="16" t="s">
        <v>559</v>
      </c>
      <c r="I267" s="17" t="s">
        <v>560</v>
      </c>
      <c r="J267" s="16"/>
      <c r="K267" s="16"/>
      <c r="L267" s="16"/>
      <c r="M267" s="17"/>
    </row>
    <row r="268" spans="1:13" ht="25.5" x14ac:dyDescent="0.25">
      <c r="A268" s="16" t="str">
        <f t="shared" si="24"/>
        <v>1</v>
      </c>
      <c r="B268" s="16" t="str">
        <f t="shared" si="25"/>
        <v>2</v>
      </c>
      <c r="C268" s="16" t="str">
        <f t="shared" si="26"/>
        <v>2</v>
      </c>
      <c r="D268" s="16" t="str">
        <f t="shared" si="27"/>
        <v>0</v>
      </c>
      <c r="E268" s="16" t="str">
        <f t="shared" si="28"/>
        <v>99</v>
      </c>
      <c r="F268" s="16" t="str">
        <f t="shared" si="29"/>
        <v>02</v>
      </c>
      <c r="G268" s="57">
        <v>12209902</v>
      </c>
      <c r="H268" s="16" t="s">
        <v>561</v>
      </c>
      <c r="I268" s="17" t="s">
        <v>562</v>
      </c>
      <c r="J268" s="16"/>
      <c r="K268" s="16"/>
      <c r="L268" s="16"/>
      <c r="M268" s="17"/>
    </row>
    <row r="269" spans="1:13" ht="25.5" x14ac:dyDescent="0.25">
      <c r="A269" s="10" t="str">
        <f t="shared" si="24"/>
        <v>1</v>
      </c>
      <c r="B269" s="10" t="str">
        <f t="shared" si="25"/>
        <v>2</v>
      </c>
      <c r="C269" s="10" t="str">
        <f t="shared" si="26"/>
        <v>3</v>
      </c>
      <c r="D269" s="10" t="str">
        <f t="shared" si="27"/>
        <v>0</v>
      </c>
      <c r="E269" s="10" t="str">
        <f t="shared" si="28"/>
        <v>00</v>
      </c>
      <c r="F269" s="10" t="str">
        <f t="shared" si="29"/>
        <v>00</v>
      </c>
      <c r="G269" s="54">
        <v>12300000</v>
      </c>
      <c r="H269" s="10" t="s">
        <v>563</v>
      </c>
      <c r="I269" s="11" t="s">
        <v>564</v>
      </c>
      <c r="J269" s="10"/>
      <c r="K269" s="10"/>
      <c r="L269" s="10"/>
      <c r="M269" s="11"/>
    </row>
    <row r="270" spans="1:13" ht="25.5" x14ac:dyDescent="0.25">
      <c r="A270" s="8" t="str">
        <f t="shared" si="24"/>
        <v>1</v>
      </c>
      <c r="B270" s="8" t="str">
        <f t="shared" si="25"/>
        <v>3</v>
      </c>
      <c r="C270" s="8" t="str">
        <f t="shared" si="26"/>
        <v>0</v>
      </c>
      <c r="D270" s="8" t="str">
        <f t="shared" si="27"/>
        <v>0</v>
      </c>
      <c r="E270" s="8" t="str">
        <f t="shared" si="28"/>
        <v>00</v>
      </c>
      <c r="F270" s="8" t="str">
        <f t="shared" si="29"/>
        <v>00</v>
      </c>
      <c r="G270" s="53">
        <v>13000000</v>
      </c>
      <c r="H270" s="8" t="s">
        <v>565</v>
      </c>
      <c r="I270" s="9" t="s">
        <v>566</v>
      </c>
      <c r="J270" s="8"/>
      <c r="K270" s="8"/>
      <c r="L270" s="8"/>
      <c r="M270" s="9"/>
    </row>
    <row r="271" spans="1:13" x14ac:dyDescent="0.25">
      <c r="A271" s="10" t="str">
        <f t="shared" si="24"/>
        <v>1</v>
      </c>
      <c r="B271" s="10" t="str">
        <f t="shared" si="25"/>
        <v>3</v>
      </c>
      <c r="C271" s="10" t="str">
        <f t="shared" si="26"/>
        <v>1</v>
      </c>
      <c r="D271" s="10" t="str">
        <f t="shared" si="27"/>
        <v>0</v>
      </c>
      <c r="E271" s="10" t="str">
        <f t="shared" si="28"/>
        <v>00</v>
      </c>
      <c r="F271" s="10" t="str">
        <f t="shared" si="29"/>
        <v>00</v>
      </c>
      <c r="G271" s="54">
        <v>13100000</v>
      </c>
      <c r="H271" s="10" t="s">
        <v>567</v>
      </c>
      <c r="I271" s="11" t="s">
        <v>568</v>
      </c>
      <c r="J271" s="10"/>
      <c r="K271" s="10"/>
      <c r="L271" s="10"/>
      <c r="M271" s="11"/>
    </row>
    <row r="272" spans="1:13" x14ac:dyDescent="0.25">
      <c r="A272" s="12" t="str">
        <f t="shared" si="24"/>
        <v>1</v>
      </c>
      <c r="B272" s="12" t="str">
        <f t="shared" si="25"/>
        <v>3</v>
      </c>
      <c r="C272" s="12" t="str">
        <f t="shared" si="26"/>
        <v>1</v>
      </c>
      <c r="D272" s="12" t="str">
        <f t="shared" si="27"/>
        <v>1</v>
      </c>
      <c r="E272" s="12" t="str">
        <f t="shared" si="28"/>
        <v>00</v>
      </c>
      <c r="F272" s="12" t="str">
        <f t="shared" si="29"/>
        <v>00</v>
      </c>
      <c r="G272" s="55">
        <v>13110000</v>
      </c>
      <c r="H272" s="12" t="s">
        <v>569</v>
      </c>
      <c r="I272" s="13" t="s">
        <v>570</v>
      </c>
      <c r="J272" s="12"/>
      <c r="K272" s="12"/>
      <c r="L272" s="12"/>
      <c r="M272" s="13"/>
    </row>
    <row r="273" spans="1:13" x14ac:dyDescent="0.25">
      <c r="A273" s="12" t="str">
        <f t="shared" si="24"/>
        <v>1</v>
      </c>
      <c r="B273" s="12" t="str">
        <f t="shared" si="25"/>
        <v>3</v>
      </c>
      <c r="C273" s="12" t="str">
        <f t="shared" si="26"/>
        <v>1</v>
      </c>
      <c r="D273" s="12" t="str">
        <f t="shared" si="27"/>
        <v>2</v>
      </c>
      <c r="E273" s="12" t="str">
        <f t="shared" si="28"/>
        <v>00</v>
      </c>
      <c r="F273" s="12" t="str">
        <f t="shared" si="29"/>
        <v>00</v>
      </c>
      <c r="G273" s="55">
        <v>13120000</v>
      </c>
      <c r="H273" s="12" t="s">
        <v>571</v>
      </c>
      <c r="I273" s="13" t="s">
        <v>572</v>
      </c>
      <c r="J273" s="12"/>
      <c r="K273" s="12"/>
      <c r="L273" s="12"/>
      <c r="M273" s="13"/>
    </row>
    <row r="274" spans="1:13" x14ac:dyDescent="0.25">
      <c r="A274" s="12" t="str">
        <f t="shared" si="24"/>
        <v>1</v>
      </c>
      <c r="B274" s="12" t="str">
        <f t="shared" si="25"/>
        <v>3</v>
      </c>
      <c r="C274" s="12" t="str">
        <f t="shared" si="26"/>
        <v>1</v>
      </c>
      <c r="D274" s="12" t="str">
        <f t="shared" si="27"/>
        <v>3</v>
      </c>
      <c r="E274" s="12" t="str">
        <f t="shared" si="28"/>
        <v>00</v>
      </c>
      <c r="F274" s="12" t="str">
        <f t="shared" si="29"/>
        <v>00</v>
      </c>
      <c r="G274" s="55">
        <v>13130000</v>
      </c>
      <c r="H274" s="12" t="s">
        <v>573</v>
      </c>
      <c r="I274" s="13" t="s">
        <v>574</v>
      </c>
      <c r="J274" s="12"/>
      <c r="K274" s="12"/>
      <c r="L274" s="12"/>
      <c r="M274" s="13"/>
    </row>
    <row r="275" spans="1:13" ht="25.5" x14ac:dyDescent="0.25">
      <c r="A275" s="12" t="str">
        <f t="shared" si="24"/>
        <v>1</v>
      </c>
      <c r="B275" s="12" t="str">
        <f t="shared" si="25"/>
        <v>3</v>
      </c>
      <c r="C275" s="12" t="str">
        <f t="shared" si="26"/>
        <v>1</v>
      </c>
      <c r="D275" s="12" t="str">
        <f t="shared" si="27"/>
        <v>4</v>
      </c>
      <c r="E275" s="12" t="str">
        <f t="shared" si="28"/>
        <v>00</v>
      </c>
      <c r="F275" s="12" t="str">
        <f t="shared" si="29"/>
        <v>00</v>
      </c>
      <c r="G275" s="55">
        <v>13140000</v>
      </c>
      <c r="H275" s="12" t="s">
        <v>575</v>
      </c>
      <c r="I275" s="13" t="s">
        <v>576</v>
      </c>
      <c r="J275" s="12"/>
      <c r="K275" s="12"/>
      <c r="L275" s="12"/>
      <c r="M275" s="13"/>
    </row>
    <row r="276" spans="1:13" x14ac:dyDescent="0.25">
      <c r="A276" s="12" t="str">
        <f t="shared" si="24"/>
        <v>1</v>
      </c>
      <c r="B276" s="12" t="str">
        <f t="shared" si="25"/>
        <v>3</v>
      </c>
      <c r="C276" s="12" t="str">
        <f t="shared" si="26"/>
        <v>1</v>
      </c>
      <c r="D276" s="12" t="str">
        <f t="shared" si="27"/>
        <v>5</v>
      </c>
      <c r="E276" s="12" t="str">
        <f t="shared" si="28"/>
        <v>00</v>
      </c>
      <c r="F276" s="12" t="str">
        <f t="shared" si="29"/>
        <v>00</v>
      </c>
      <c r="G276" s="55">
        <v>13150000</v>
      </c>
      <c r="H276" s="12" t="s">
        <v>577</v>
      </c>
      <c r="I276" s="13" t="s">
        <v>578</v>
      </c>
      <c r="J276" s="12"/>
      <c r="K276" s="12"/>
      <c r="L276" s="12"/>
      <c r="M276" s="13"/>
    </row>
    <row r="277" spans="1:13" ht="25.5" x14ac:dyDescent="0.25">
      <c r="A277" s="14" t="str">
        <f t="shared" si="24"/>
        <v>1</v>
      </c>
      <c r="B277" s="14" t="str">
        <f t="shared" si="25"/>
        <v>3</v>
      </c>
      <c r="C277" s="14" t="str">
        <f t="shared" si="26"/>
        <v>1</v>
      </c>
      <c r="D277" s="14" t="str">
        <f t="shared" si="27"/>
        <v>5</v>
      </c>
      <c r="E277" s="14" t="str">
        <f t="shared" si="28"/>
        <v>10</v>
      </c>
      <c r="F277" s="14" t="str">
        <f t="shared" si="29"/>
        <v>00</v>
      </c>
      <c r="G277" s="56">
        <v>13151000</v>
      </c>
      <c r="H277" s="14" t="s">
        <v>579</v>
      </c>
      <c r="I277" s="15" t="s">
        <v>580</v>
      </c>
      <c r="J277" s="14"/>
      <c r="K277" s="14"/>
      <c r="L277" s="14"/>
      <c r="M277" s="14"/>
    </row>
    <row r="278" spans="1:13" ht="25.5" x14ac:dyDescent="0.25">
      <c r="A278" s="14" t="str">
        <f t="shared" si="24"/>
        <v>1</v>
      </c>
      <c r="B278" s="14" t="str">
        <f t="shared" si="25"/>
        <v>3</v>
      </c>
      <c r="C278" s="14" t="str">
        <f t="shared" si="26"/>
        <v>1</v>
      </c>
      <c r="D278" s="14" t="str">
        <f t="shared" si="27"/>
        <v>5</v>
      </c>
      <c r="E278" s="14" t="str">
        <f t="shared" si="28"/>
        <v>20</v>
      </c>
      <c r="F278" s="14" t="str">
        <f t="shared" si="29"/>
        <v>00</v>
      </c>
      <c r="G278" s="56">
        <v>13152000</v>
      </c>
      <c r="H278" s="14" t="s">
        <v>581</v>
      </c>
      <c r="I278" s="15" t="s">
        <v>582</v>
      </c>
      <c r="J278" s="14"/>
      <c r="K278" s="14"/>
      <c r="L278" s="14"/>
      <c r="M278" s="14"/>
    </row>
    <row r="279" spans="1:13" x14ac:dyDescent="0.25">
      <c r="A279" s="14" t="str">
        <f t="shared" si="24"/>
        <v>1</v>
      </c>
      <c r="B279" s="14" t="str">
        <f t="shared" si="25"/>
        <v>3</v>
      </c>
      <c r="C279" s="14" t="str">
        <f t="shared" si="26"/>
        <v>1</v>
      </c>
      <c r="D279" s="14" t="str">
        <f t="shared" si="27"/>
        <v>5</v>
      </c>
      <c r="E279" s="14" t="str">
        <f t="shared" si="28"/>
        <v>30</v>
      </c>
      <c r="F279" s="14" t="str">
        <f t="shared" si="29"/>
        <v>00</v>
      </c>
      <c r="G279" s="56">
        <v>13153000</v>
      </c>
      <c r="H279" s="14" t="s">
        <v>583</v>
      </c>
      <c r="I279" s="15" t="s">
        <v>584</v>
      </c>
      <c r="J279" s="14"/>
      <c r="K279" s="14"/>
      <c r="L279" s="14"/>
      <c r="M279" s="14"/>
    </row>
    <row r="280" spans="1:13" x14ac:dyDescent="0.25">
      <c r="A280" s="12" t="str">
        <f t="shared" si="24"/>
        <v>1</v>
      </c>
      <c r="B280" s="12" t="str">
        <f t="shared" si="25"/>
        <v>3</v>
      </c>
      <c r="C280" s="12" t="str">
        <f t="shared" si="26"/>
        <v>1</v>
      </c>
      <c r="D280" s="12" t="str">
        <f t="shared" si="27"/>
        <v>9</v>
      </c>
      <c r="E280" s="12" t="str">
        <f t="shared" si="28"/>
        <v>00</v>
      </c>
      <c r="F280" s="12" t="str">
        <f t="shared" si="29"/>
        <v>00</v>
      </c>
      <c r="G280" s="55">
        <v>13190000</v>
      </c>
      <c r="H280" s="12" t="s">
        <v>585</v>
      </c>
      <c r="I280" s="13" t="s">
        <v>586</v>
      </c>
      <c r="J280" s="12"/>
      <c r="K280" s="12"/>
      <c r="L280" s="12"/>
      <c r="M280" s="13"/>
    </row>
    <row r="281" spans="1:13" x14ac:dyDescent="0.25">
      <c r="A281" s="10" t="str">
        <f t="shared" si="24"/>
        <v>1</v>
      </c>
      <c r="B281" s="10" t="str">
        <f t="shared" si="25"/>
        <v>3</v>
      </c>
      <c r="C281" s="10" t="str">
        <f t="shared" si="26"/>
        <v>2</v>
      </c>
      <c r="D281" s="10" t="str">
        <f t="shared" si="27"/>
        <v>0</v>
      </c>
      <c r="E281" s="10" t="str">
        <f t="shared" si="28"/>
        <v>00</v>
      </c>
      <c r="F281" s="10" t="str">
        <f t="shared" si="29"/>
        <v>00</v>
      </c>
      <c r="G281" s="54">
        <v>13200000</v>
      </c>
      <c r="H281" s="10" t="s">
        <v>587</v>
      </c>
      <c r="I281" s="11" t="s">
        <v>588</v>
      </c>
      <c r="J281" s="10"/>
      <c r="K281" s="10"/>
      <c r="L281" s="10"/>
      <c r="M281" s="11"/>
    </row>
    <row r="282" spans="1:13" ht="25.5" x14ac:dyDescent="0.25">
      <c r="A282" s="12" t="str">
        <f t="shared" si="24"/>
        <v>1</v>
      </c>
      <c r="B282" s="12" t="str">
        <f t="shared" si="25"/>
        <v>3</v>
      </c>
      <c r="C282" s="12" t="str">
        <f t="shared" si="26"/>
        <v>2</v>
      </c>
      <c r="D282" s="12" t="str">
        <f t="shared" si="27"/>
        <v>1</v>
      </c>
      <c r="E282" s="12" t="str">
        <f t="shared" si="28"/>
        <v>00</v>
      </c>
      <c r="F282" s="12" t="str">
        <f t="shared" si="29"/>
        <v>00</v>
      </c>
      <c r="G282" s="55">
        <v>13210000</v>
      </c>
      <c r="H282" s="12" t="s">
        <v>589</v>
      </c>
      <c r="I282" s="13" t="s">
        <v>590</v>
      </c>
      <c r="J282" s="12"/>
      <c r="K282" s="12"/>
      <c r="L282" s="12"/>
      <c r="M282" s="13"/>
    </row>
    <row r="283" spans="1:13" ht="25.5" x14ac:dyDescent="0.25">
      <c r="A283" s="12" t="str">
        <f t="shared" si="24"/>
        <v>1</v>
      </c>
      <c r="B283" s="12" t="str">
        <f t="shared" si="25"/>
        <v>3</v>
      </c>
      <c r="C283" s="12" t="str">
        <f t="shared" si="26"/>
        <v>2</v>
      </c>
      <c r="D283" s="12" t="str">
        <f t="shared" si="27"/>
        <v>2</v>
      </c>
      <c r="E283" s="12" t="str">
        <f t="shared" si="28"/>
        <v>00</v>
      </c>
      <c r="F283" s="12" t="str">
        <f t="shared" si="29"/>
        <v>00</v>
      </c>
      <c r="G283" s="55">
        <v>13220000</v>
      </c>
      <c r="H283" s="12" t="s">
        <v>591</v>
      </c>
      <c r="I283" s="13" t="s">
        <v>592</v>
      </c>
      <c r="J283" s="12"/>
      <c r="K283" s="12" t="s">
        <v>151</v>
      </c>
      <c r="L283" s="12" t="s">
        <v>593</v>
      </c>
      <c r="M283" s="13"/>
    </row>
    <row r="284" spans="1:13" ht="25.5" x14ac:dyDescent="0.25">
      <c r="A284" s="16" t="str">
        <f t="shared" si="24"/>
        <v>1</v>
      </c>
      <c r="B284" s="16" t="str">
        <f t="shared" si="25"/>
        <v>3</v>
      </c>
      <c r="C284" s="16" t="str">
        <f t="shared" si="26"/>
        <v>2</v>
      </c>
      <c r="D284" s="16" t="str">
        <f t="shared" si="27"/>
        <v>2</v>
      </c>
      <c r="E284" s="16" t="str">
        <f t="shared" si="28"/>
        <v>00</v>
      </c>
      <c r="F284" s="16" t="str">
        <f t="shared" si="29"/>
        <v>01</v>
      </c>
      <c r="G284" s="57">
        <v>13220001</v>
      </c>
      <c r="H284" s="16" t="s">
        <v>594</v>
      </c>
      <c r="I284" s="17" t="s">
        <v>595</v>
      </c>
      <c r="J284" s="16"/>
      <c r="K284" s="16" t="s">
        <v>217</v>
      </c>
      <c r="L284" s="16" t="s">
        <v>596</v>
      </c>
      <c r="M284" s="17"/>
    </row>
    <row r="285" spans="1:13" x14ac:dyDescent="0.25">
      <c r="A285" s="16" t="str">
        <f t="shared" si="24"/>
        <v>1</v>
      </c>
      <c r="B285" s="16" t="str">
        <f t="shared" si="25"/>
        <v>3</v>
      </c>
      <c r="C285" s="16" t="str">
        <f t="shared" si="26"/>
        <v>2</v>
      </c>
      <c r="D285" s="16" t="str">
        <f t="shared" si="27"/>
        <v>2</v>
      </c>
      <c r="E285" s="16" t="str">
        <f t="shared" si="28"/>
        <v>00</v>
      </c>
      <c r="F285" s="16" t="str">
        <f t="shared" si="29"/>
        <v>02</v>
      </c>
      <c r="G285" s="57">
        <v>13220002</v>
      </c>
      <c r="H285" s="16" t="s">
        <v>597</v>
      </c>
      <c r="I285" s="17" t="s">
        <v>598</v>
      </c>
      <c r="J285" s="16"/>
      <c r="K285" s="16" t="s">
        <v>217</v>
      </c>
      <c r="L285" s="16" t="s">
        <v>596</v>
      </c>
      <c r="M285" s="17"/>
    </row>
    <row r="286" spans="1:13" ht="25.5" x14ac:dyDescent="0.25">
      <c r="A286" s="16" t="str">
        <f t="shared" si="24"/>
        <v>1</v>
      </c>
      <c r="B286" s="16" t="str">
        <f t="shared" si="25"/>
        <v>3</v>
      </c>
      <c r="C286" s="16" t="str">
        <f t="shared" si="26"/>
        <v>2</v>
      </c>
      <c r="D286" s="16" t="str">
        <f t="shared" si="27"/>
        <v>2</v>
      </c>
      <c r="E286" s="16" t="str">
        <f t="shared" si="28"/>
        <v>00</v>
      </c>
      <c r="F286" s="16" t="str">
        <f t="shared" si="29"/>
        <v>03</v>
      </c>
      <c r="G286" s="57">
        <v>13220003</v>
      </c>
      <c r="H286" s="16" t="s">
        <v>599</v>
      </c>
      <c r="I286" s="17" t="s">
        <v>600</v>
      </c>
      <c r="J286" s="16"/>
      <c r="K286" s="16" t="s">
        <v>217</v>
      </c>
      <c r="L286" s="16" t="s">
        <v>596</v>
      </c>
      <c r="M286" s="17"/>
    </row>
    <row r="287" spans="1:13" ht="25.5" x14ac:dyDescent="0.25">
      <c r="A287" s="20" t="str">
        <f t="shared" si="24"/>
        <v>1</v>
      </c>
      <c r="B287" s="20" t="str">
        <f t="shared" si="25"/>
        <v>3</v>
      </c>
      <c r="C287" s="20" t="str">
        <f t="shared" si="26"/>
        <v>2</v>
      </c>
      <c r="D287" s="20" t="str">
        <f t="shared" si="27"/>
        <v>3</v>
      </c>
      <c r="E287" s="20" t="str">
        <f t="shared" si="28"/>
        <v>00</v>
      </c>
      <c r="F287" s="20" t="str">
        <f t="shared" si="29"/>
        <v>00</v>
      </c>
      <c r="G287" s="59">
        <v>13230000</v>
      </c>
      <c r="H287" s="20" t="s">
        <v>597</v>
      </c>
      <c r="I287" s="21" t="s">
        <v>601</v>
      </c>
      <c r="J287" s="22"/>
      <c r="K287" s="22" t="s">
        <v>494</v>
      </c>
      <c r="L287" s="22" t="s">
        <v>602</v>
      </c>
      <c r="M287" s="23"/>
    </row>
    <row r="288" spans="1:13" ht="25.5" x14ac:dyDescent="0.25">
      <c r="A288" s="12" t="str">
        <f t="shared" si="24"/>
        <v>1</v>
      </c>
      <c r="B288" s="12" t="str">
        <f t="shared" si="25"/>
        <v>3</v>
      </c>
      <c r="C288" s="12" t="str">
        <f t="shared" si="26"/>
        <v>2</v>
      </c>
      <c r="D288" s="12" t="str">
        <f t="shared" si="27"/>
        <v>5</v>
      </c>
      <c r="E288" s="12" t="str">
        <f t="shared" si="28"/>
        <v>00</v>
      </c>
      <c r="F288" s="12" t="str">
        <f t="shared" si="29"/>
        <v>00</v>
      </c>
      <c r="G288" s="55">
        <v>13250000</v>
      </c>
      <c r="H288" s="12" t="s">
        <v>603</v>
      </c>
      <c r="I288" s="13" t="s">
        <v>604</v>
      </c>
      <c r="J288" s="12"/>
      <c r="K288" s="12"/>
      <c r="L288" s="12"/>
      <c r="M288" s="13"/>
    </row>
    <row r="289" spans="1:13" ht="25.5" x14ac:dyDescent="0.25">
      <c r="A289" s="12" t="str">
        <f t="shared" si="24"/>
        <v>1</v>
      </c>
      <c r="B289" s="12" t="str">
        <f t="shared" si="25"/>
        <v>3</v>
      </c>
      <c r="C289" s="12" t="str">
        <f t="shared" si="26"/>
        <v>2</v>
      </c>
      <c r="D289" s="12" t="str">
        <f t="shared" si="27"/>
        <v>6</v>
      </c>
      <c r="E289" s="12" t="str">
        <f t="shared" si="28"/>
        <v>00</v>
      </c>
      <c r="F289" s="12" t="str">
        <f t="shared" si="29"/>
        <v>00</v>
      </c>
      <c r="G289" s="55">
        <v>13260000</v>
      </c>
      <c r="H289" s="12" t="s">
        <v>605</v>
      </c>
      <c r="I289" s="13" t="s">
        <v>606</v>
      </c>
      <c r="J289" s="12"/>
      <c r="K289" s="12"/>
      <c r="L289" s="12"/>
      <c r="M289" s="13"/>
    </row>
    <row r="290" spans="1:13" ht="25.5" x14ac:dyDescent="0.25">
      <c r="A290" s="12" t="str">
        <f t="shared" si="24"/>
        <v>1</v>
      </c>
      <c r="B290" s="12" t="str">
        <f t="shared" si="25"/>
        <v>3</v>
      </c>
      <c r="C290" s="12" t="str">
        <f t="shared" si="26"/>
        <v>2</v>
      </c>
      <c r="D290" s="12" t="str">
        <f t="shared" si="27"/>
        <v>7</v>
      </c>
      <c r="E290" s="12" t="str">
        <f t="shared" si="28"/>
        <v>00</v>
      </c>
      <c r="F290" s="12" t="str">
        <f t="shared" si="29"/>
        <v>00</v>
      </c>
      <c r="G290" s="55">
        <v>13270000</v>
      </c>
      <c r="H290" s="12" t="s">
        <v>607</v>
      </c>
      <c r="I290" s="13" t="s">
        <v>608</v>
      </c>
      <c r="J290" s="12"/>
      <c r="K290" s="12"/>
      <c r="L290" s="12"/>
      <c r="M290" s="13"/>
    </row>
    <row r="291" spans="1:13" ht="25.5" x14ac:dyDescent="0.25">
      <c r="A291" s="12" t="str">
        <f t="shared" si="24"/>
        <v>1</v>
      </c>
      <c r="B291" s="12" t="str">
        <f t="shared" si="25"/>
        <v>3</v>
      </c>
      <c r="C291" s="12" t="str">
        <f t="shared" si="26"/>
        <v>2</v>
      </c>
      <c r="D291" s="12" t="str">
        <f t="shared" si="27"/>
        <v>8</v>
      </c>
      <c r="E291" s="12" t="str">
        <f t="shared" si="28"/>
        <v>00</v>
      </c>
      <c r="F291" s="12" t="str">
        <f t="shared" si="29"/>
        <v>00</v>
      </c>
      <c r="G291" s="55">
        <v>13280000</v>
      </c>
      <c r="H291" s="12" t="s">
        <v>609</v>
      </c>
      <c r="I291" s="13" t="s">
        <v>610</v>
      </c>
      <c r="J291" s="12"/>
      <c r="K291" s="12"/>
      <c r="L291" s="12"/>
      <c r="M291" s="13"/>
    </row>
    <row r="292" spans="1:13" ht="38.25" x14ac:dyDescent="0.25">
      <c r="A292" s="14" t="str">
        <f t="shared" si="24"/>
        <v>1</v>
      </c>
      <c r="B292" s="14" t="str">
        <f t="shared" si="25"/>
        <v>3</v>
      </c>
      <c r="C292" s="14" t="str">
        <f t="shared" si="26"/>
        <v>2</v>
      </c>
      <c r="D292" s="14" t="str">
        <f t="shared" si="27"/>
        <v>8</v>
      </c>
      <c r="E292" s="14" t="str">
        <f t="shared" si="28"/>
        <v>10</v>
      </c>
      <c r="F292" s="14" t="str">
        <f t="shared" si="29"/>
        <v>00</v>
      </c>
      <c r="G292" s="56">
        <v>13281000</v>
      </c>
      <c r="H292" s="14" t="s">
        <v>611</v>
      </c>
      <c r="I292" s="15" t="s">
        <v>612</v>
      </c>
      <c r="J292" s="14"/>
      <c r="K292" s="14"/>
      <c r="L292" s="14"/>
      <c r="M292" s="14"/>
    </row>
    <row r="293" spans="1:13" ht="38.25" x14ac:dyDescent="0.25">
      <c r="A293" s="14" t="str">
        <f t="shared" si="24"/>
        <v>1</v>
      </c>
      <c r="B293" s="14" t="str">
        <f t="shared" si="25"/>
        <v>3</v>
      </c>
      <c r="C293" s="14" t="str">
        <f t="shared" si="26"/>
        <v>2</v>
      </c>
      <c r="D293" s="14" t="str">
        <f t="shared" si="27"/>
        <v>8</v>
      </c>
      <c r="E293" s="14" t="str">
        <f t="shared" si="28"/>
        <v>20</v>
      </c>
      <c r="F293" s="14" t="str">
        <f t="shared" si="29"/>
        <v>00</v>
      </c>
      <c r="G293" s="56">
        <v>13282000</v>
      </c>
      <c r="H293" s="14" t="s">
        <v>613</v>
      </c>
      <c r="I293" s="15" t="s">
        <v>614</v>
      </c>
      <c r="J293" s="14"/>
      <c r="K293" s="14"/>
      <c r="L293" s="14"/>
      <c r="M293" s="14"/>
    </row>
    <row r="294" spans="1:13" ht="38.25" x14ac:dyDescent="0.25">
      <c r="A294" s="14" t="str">
        <f t="shared" si="24"/>
        <v>1</v>
      </c>
      <c r="B294" s="14" t="str">
        <f t="shared" si="25"/>
        <v>3</v>
      </c>
      <c r="C294" s="14" t="str">
        <f t="shared" si="26"/>
        <v>2</v>
      </c>
      <c r="D294" s="14" t="str">
        <f t="shared" si="27"/>
        <v>8</v>
      </c>
      <c r="E294" s="14" t="str">
        <f t="shared" si="28"/>
        <v>30</v>
      </c>
      <c r="F294" s="14" t="str">
        <f t="shared" si="29"/>
        <v>00</v>
      </c>
      <c r="G294" s="56">
        <v>13283000</v>
      </c>
      <c r="H294" s="14" t="s">
        <v>615</v>
      </c>
      <c r="I294" s="15" t="s">
        <v>616</v>
      </c>
      <c r="J294" s="14"/>
      <c r="K294" s="14"/>
      <c r="L294" s="14"/>
      <c r="M294" s="14"/>
    </row>
    <row r="295" spans="1:13" x14ac:dyDescent="0.25">
      <c r="A295" s="12" t="str">
        <f t="shared" si="24"/>
        <v>1</v>
      </c>
      <c r="B295" s="12" t="str">
        <f t="shared" si="25"/>
        <v>3</v>
      </c>
      <c r="C295" s="12" t="str">
        <f t="shared" si="26"/>
        <v>2</v>
      </c>
      <c r="D295" s="12" t="str">
        <f t="shared" si="27"/>
        <v>9</v>
      </c>
      <c r="E295" s="12" t="str">
        <f t="shared" si="28"/>
        <v>00</v>
      </c>
      <c r="F295" s="12" t="str">
        <f t="shared" si="29"/>
        <v>00</v>
      </c>
      <c r="G295" s="55">
        <v>13290000</v>
      </c>
      <c r="H295" s="12" t="s">
        <v>617</v>
      </c>
      <c r="I295" s="13" t="s">
        <v>618</v>
      </c>
      <c r="J295" s="12"/>
      <c r="K295" s="12"/>
      <c r="L295" s="12"/>
      <c r="M295" s="13"/>
    </row>
    <row r="296" spans="1:13" ht="25.5" x14ac:dyDescent="0.25">
      <c r="A296" s="10" t="str">
        <f t="shared" si="24"/>
        <v>1</v>
      </c>
      <c r="B296" s="10" t="str">
        <f t="shared" si="25"/>
        <v>3</v>
      </c>
      <c r="C296" s="10" t="str">
        <f t="shared" si="26"/>
        <v>3</v>
      </c>
      <c r="D296" s="10" t="str">
        <f t="shared" si="27"/>
        <v>0</v>
      </c>
      <c r="E296" s="10" t="str">
        <f t="shared" si="28"/>
        <v>00</v>
      </c>
      <c r="F296" s="10" t="str">
        <f t="shared" si="29"/>
        <v>00</v>
      </c>
      <c r="G296" s="54">
        <v>13300000</v>
      </c>
      <c r="H296" s="10" t="s">
        <v>619</v>
      </c>
      <c r="I296" s="11" t="s">
        <v>620</v>
      </c>
      <c r="J296" s="10"/>
      <c r="K296" s="10"/>
      <c r="L296" s="10"/>
      <c r="M296" s="11"/>
    </row>
    <row r="297" spans="1:13" ht="25.5" x14ac:dyDescent="0.25">
      <c r="A297" s="12" t="str">
        <f t="shared" si="24"/>
        <v>1</v>
      </c>
      <c r="B297" s="12" t="str">
        <f t="shared" si="25"/>
        <v>3</v>
      </c>
      <c r="C297" s="12" t="str">
        <f t="shared" si="26"/>
        <v>3</v>
      </c>
      <c r="D297" s="12" t="str">
        <f t="shared" si="27"/>
        <v>1</v>
      </c>
      <c r="E297" s="12" t="str">
        <f t="shared" si="28"/>
        <v>00</v>
      </c>
      <c r="F297" s="12" t="str">
        <f t="shared" si="29"/>
        <v>00</v>
      </c>
      <c r="G297" s="55">
        <v>13310000</v>
      </c>
      <c r="H297" s="12" t="s">
        <v>621</v>
      </c>
      <c r="I297" s="13" t="s">
        <v>622</v>
      </c>
      <c r="J297" s="12"/>
      <c r="K297" s="12"/>
      <c r="L297" s="12"/>
      <c r="M297" s="13"/>
    </row>
    <row r="298" spans="1:13" ht="25.5" x14ac:dyDescent="0.25">
      <c r="A298" s="14" t="str">
        <f t="shared" si="24"/>
        <v>1</v>
      </c>
      <c r="B298" s="14" t="str">
        <f t="shared" si="25"/>
        <v>3</v>
      </c>
      <c r="C298" s="14" t="str">
        <f t="shared" si="26"/>
        <v>3</v>
      </c>
      <c r="D298" s="14" t="str">
        <f t="shared" si="27"/>
        <v>1</v>
      </c>
      <c r="E298" s="14" t="str">
        <f t="shared" si="28"/>
        <v>01</v>
      </c>
      <c r="F298" s="14" t="str">
        <f t="shared" si="29"/>
        <v>00</v>
      </c>
      <c r="G298" s="56">
        <v>13310100</v>
      </c>
      <c r="H298" s="14" t="s">
        <v>623</v>
      </c>
      <c r="I298" s="15" t="s">
        <v>624</v>
      </c>
      <c r="J298" s="14"/>
      <c r="K298" s="14"/>
      <c r="L298" s="14"/>
      <c r="M298" s="14"/>
    </row>
    <row r="299" spans="1:13" ht="25.5" x14ac:dyDescent="0.25">
      <c r="A299" s="16" t="str">
        <f t="shared" si="24"/>
        <v>1</v>
      </c>
      <c r="B299" s="16" t="str">
        <f t="shared" si="25"/>
        <v>3</v>
      </c>
      <c r="C299" s="16" t="str">
        <f t="shared" si="26"/>
        <v>3</v>
      </c>
      <c r="D299" s="16" t="str">
        <f t="shared" si="27"/>
        <v>1</v>
      </c>
      <c r="E299" s="16" t="str">
        <f t="shared" si="28"/>
        <v>01</v>
      </c>
      <c r="F299" s="16" t="str">
        <f t="shared" si="29"/>
        <v>01</v>
      </c>
      <c r="G299" s="57">
        <v>13310101</v>
      </c>
      <c r="H299" s="16" t="s">
        <v>625</v>
      </c>
      <c r="I299" s="17" t="s">
        <v>626</v>
      </c>
      <c r="J299" s="16"/>
      <c r="K299" s="16"/>
      <c r="L299" s="16"/>
      <c r="M299" s="17"/>
    </row>
    <row r="300" spans="1:13" ht="38.25" x14ac:dyDescent="0.25">
      <c r="A300" s="16" t="str">
        <f t="shared" si="24"/>
        <v>1</v>
      </c>
      <c r="B300" s="16" t="str">
        <f t="shared" si="25"/>
        <v>3</v>
      </c>
      <c r="C300" s="16" t="str">
        <f t="shared" si="26"/>
        <v>3</v>
      </c>
      <c r="D300" s="16" t="str">
        <f t="shared" si="27"/>
        <v>1</v>
      </c>
      <c r="E300" s="16" t="str">
        <f t="shared" si="28"/>
        <v>01</v>
      </c>
      <c r="F300" s="16" t="str">
        <f t="shared" si="29"/>
        <v>02</v>
      </c>
      <c r="G300" s="57">
        <v>13310102</v>
      </c>
      <c r="H300" s="16" t="s">
        <v>627</v>
      </c>
      <c r="I300" s="17" t="s">
        <v>628</v>
      </c>
      <c r="J300" s="16"/>
      <c r="K300" s="16"/>
      <c r="L300" s="16"/>
      <c r="M300" s="17"/>
    </row>
    <row r="301" spans="1:13" ht="25.5" x14ac:dyDescent="0.25">
      <c r="A301" s="16" t="str">
        <f t="shared" si="24"/>
        <v>1</v>
      </c>
      <c r="B301" s="16" t="str">
        <f t="shared" si="25"/>
        <v>3</v>
      </c>
      <c r="C301" s="16" t="str">
        <f t="shared" si="26"/>
        <v>3</v>
      </c>
      <c r="D301" s="16" t="str">
        <f t="shared" si="27"/>
        <v>1</v>
      </c>
      <c r="E301" s="16" t="str">
        <f t="shared" si="28"/>
        <v>01</v>
      </c>
      <c r="F301" s="16" t="str">
        <f t="shared" si="29"/>
        <v>03</v>
      </c>
      <c r="G301" s="57">
        <v>13310103</v>
      </c>
      <c r="H301" s="16" t="s">
        <v>629</v>
      </c>
      <c r="I301" s="17" t="s">
        <v>630</v>
      </c>
      <c r="J301" s="16"/>
      <c r="K301" s="16"/>
      <c r="L301" s="16"/>
      <c r="M301" s="17"/>
    </row>
    <row r="302" spans="1:13" ht="25.5" x14ac:dyDescent="0.25">
      <c r="A302" s="16" t="str">
        <f t="shared" si="24"/>
        <v>1</v>
      </c>
      <c r="B302" s="16" t="str">
        <f t="shared" si="25"/>
        <v>3</v>
      </c>
      <c r="C302" s="16" t="str">
        <f t="shared" si="26"/>
        <v>3</v>
      </c>
      <c r="D302" s="16" t="str">
        <f t="shared" si="27"/>
        <v>1</v>
      </c>
      <c r="E302" s="16" t="str">
        <f t="shared" si="28"/>
        <v>01</v>
      </c>
      <c r="F302" s="16" t="str">
        <f t="shared" si="29"/>
        <v>04</v>
      </c>
      <c r="G302" s="57">
        <v>13310104</v>
      </c>
      <c r="H302" s="16" t="s">
        <v>631</v>
      </c>
      <c r="I302" s="17" t="s">
        <v>632</v>
      </c>
      <c r="J302" s="16"/>
      <c r="K302" s="16"/>
      <c r="L302" s="16"/>
      <c r="M302" s="17"/>
    </row>
    <row r="303" spans="1:13" ht="25.5" x14ac:dyDescent="0.25">
      <c r="A303" s="16" t="str">
        <f t="shared" si="24"/>
        <v>1</v>
      </c>
      <c r="B303" s="16" t="str">
        <f t="shared" si="25"/>
        <v>3</v>
      </c>
      <c r="C303" s="16" t="str">
        <f t="shared" si="26"/>
        <v>3</v>
      </c>
      <c r="D303" s="16" t="str">
        <f t="shared" si="27"/>
        <v>1</v>
      </c>
      <c r="E303" s="16" t="str">
        <f t="shared" si="28"/>
        <v>01</v>
      </c>
      <c r="F303" s="16" t="str">
        <f t="shared" si="29"/>
        <v>05</v>
      </c>
      <c r="G303" s="57">
        <v>13310105</v>
      </c>
      <c r="H303" s="16" t="s">
        <v>633</v>
      </c>
      <c r="I303" s="17" t="s">
        <v>634</v>
      </c>
      <c r="J303" s="16"/>
      <c r="K303" s="16"/>
      <c r="L303" s="16"/>
      <c r="M303" s="17"/>
    </row>
    <row r="304" spans="1:13" ht="25.5" x14ac:dyDescent="0.25">
      <c r="A304" s="16" t="str">
        <f t="shared" si="24"/>
        <v>1</v>
      </c>
      <c r="B304" s="16" t="str">
        <f t="shared" si="25"/>
        <v>3</v>
      </c>
      <c r="C304" s="16" t="str">
        <f t="shared" si="26"/>
        <v>3</v>
      </c>
      <c r="D304" s="16" t="str">
        <f t="shared" si="27"/>
        <v>1</v>
      </c>
      <c r="E304" s="16" t="str">
        <f t="shared" si="28"/>
        <v>01</v>
      </c>
      <c r="F304" s="16" t="str">
        <f t="shared" si="29"/>
        <v>06</v>
      </c>
      <c r="G304" s="57">
        <v>13310106</v>
      </c>
      <c r="H304" s="16" t="s">
        <v>635</v>
      </c>
      <c r="I304" s="17" t="s">
        <v>636</v>
      </c>
      <c r="J304" s="16"/>
      <c r="K304" s="16"/>
      <c r="L304" s="16"/>
      <c r="M304" s="17"/>
    </row>
    <row r="305" spans="1:13" ht="25.5" x14ac:dyDescent="0.25">
      <c r="A305" s="16" t="str">
        <f t="shared" si="24"/>
        <v>1</v>
      </c>
      <c r="B305" s="16" t="str">
        <f t="shared" si="25"/>
        <v>3</v>
      </c>
      <c r="C305" s="16" t="str">
        <f t="shared" si="26"/>
        <v>3</v>
      </c>
      <c r="D305" s="16" t="str">
        <f t="shared" si="27"/>
        <v>1</v>
      </c>
      <c r="E305" s="16" t="str">
        <f t="shared" si="28"/>
        <v>01</v>
      </c>
      <c r="F305" s="16" t="str">
        <f t="shared" si="29"/>
        <v>07</v>
      </c>
      <c r="G305" s="57">
        <v>13310107</v>
      </c>
      <c r="H305" s="16" t="s">
        <v>637</v>
      </c>
      <c r="I305" s="17" t="s">
        <v>638</v>
      </c>
      <c r="J305" s="16"/>
      <c r="K305" s="16" t="s">
        <v>217</v>
      </c>
      <c r="L305" s="16" t="s">
        <v>639</v>
      </c>
      <c r="M305" s="17"/>
    </row>
    <row r="306" spans="1:13" ht="25.5" x14ac:dyDescent="0.25">
      <c r="A306" s="16" t="str">
        <f t="shared" si="24"/>
        <v>1</v>
      </c>
      <c r="B306" s="16" t="str">
        <f t="shared" si="25"/>
        <v>3</v>
      </c>
      <c r="C306" s="16" t="str">
        <f t="shared" si="26"/>
        <v>3</v>
      </c>
      <c r="D306" s="16" t="str">
        <f t="shared" si="27"/>
        <v>1</v>
      </c>
      <c r="E306" s="16" t="str">
        <f t="shared" si="28"/>
        <v>01</v>
      </c>
      <c r="F306" s="16" t="str">
        <f t="shared" si="29"/>
        <v>99</v>
      </c>
      <c r="G306" s="57">
        <v>13310199</v>
      </c>
      <c r="H306" s="16" t="s">
        <v>640</v>
      </c>
      <c r="I306" s="17" t="s">
        <v>641</v>
      </c>
      <c r="J306" s="16"/>
      <c r="K306" s="16"/>
      <c r="L306" s="16"/>
      <c r="M306" s="17"/>
    </row>
    <row r="307" spans="1:13" ht="25.5" x14ac:dyDescent="0.25">
      <c r="A307" s="14" t="str">
        <f t="shared" si="24"/>
        <v>1</v>
      </c>
      <c r="B307" s="14" t="str">
        <f t="shared" si="25"/>
        <v>3</v>
      </c>
      <c r="C307" s="14" t="str">
        <f t="shared" si="26"/>
        <v>3</v>
      </c>
      <c r="D307" s="14" t="str">
        <f t="shared" si="27"/>
        <v>1</v>
      </c>
      <c r="E307" s="14" t="str">
        <f t="shared" si="28"/>
        <v>02</v>
      </c>
      <c r="F307" s="14" t="str">
        <f t="shared" si="29"/>
        <v>00</v>
      </c>
      <c r="G307" s="56">
        <v>13310200</v>
      </c>
      <c r="H307" s="14" t="s">
        <v>642</v>
      </c>
      <c r="I307" s="15" t="s">
        <v>643</v>
      </c>
      <c r="J307" s="14"/>
      <c r="K307" s="14"/>
      <c r="L307" s="14"/>
      <c r="M307" s="14"/>
    </row>
    <row r="308" spans="1:13" ht="25.5" x14ac:dyDescent="0.25">
      <c r="A308" s="16" t="str">
        <f t="shared" si="24"/>
        <v>1</v>
      </c>
      <c r="B308" s="16" t="str">
        <f t="shared" si="25"/>
        <v>3</v>
      </c>
      <c r="C308" s="16" t="str">
        <f t="shared" si="26"/>
        <v>3</v>
      </c>
      <c r="D308" s="16" t="str">
        <f t="shared" si="27"/>
        <v>1</v>
      </c>
      <c r="E308" s="16" t="str">
        <f t="shared" si="28"/>
        <v>02</v>
      </c>
      <c r="F308" s="16" t="str">
        <f t="shared" si="29"/>
        <v>01</v>
      </c>
      <c r="G308" s="57">
        <v>13310201</v>
      </c>
      <c r="H308" s="16" t="s">
        <v>644</v>
      </c>
      <c r="I308" s="17" t="s">
        <v>645</v>
      </c>
      <c r="J308" s="16"/>
      <c r="K308" s="16"/>
      <c r="L308" s="16"/>
      <c r="M308" s="17"/>
    </row>
    <row r="309" spans="1:13" ht="25.5" x14ac:dyDescent="0.25">
      <c r="A309" s="16" t="str">
        <f t="shared" si="24"/>
        <v>1</v>
      </c>
      <c r="B309" s="16" t="str">
        <f t="shared" si="25"/>
        <v>3</v>
      </c>
      <c r="C309" s="16" t="str">
        <f t="shared" si="26"/>
        <v>3</v>
      </c>
      <c r="D309" s="16" t="str">
        <f t="shared" si="27"/>
        <v>1</v>
      </c>
      <c r="E309" s="16" t="str">
        <f t="shared" si="28"/>
        <v>02</v>
      </c>
      <c r="F309" s="16" t="str">
        <f t="shared" si="29"/>
        <v>02</v>
      </c>
      <c r="G309" s="57">
        <v>13310202</v>
      </c>
      <c r="H309" s="16" t="s">
        <v>646</v>
      </c>
      <c r="I309" s="17" t="s">
        <v>647</v>
      </c>
      <c r="J309" s="16"/>
      <c r="K309" s="16"/>
      <c r="L309" s="16"/>
      <c r="M309" s="17"/>
    </row>
    <row r="310" spans="1:13" ht="25.5" x14ac:dyDescent="0.25">
      <c r="A310" s="16" t="str">
        <f t="shared" si="24"/>
        <v>1</v>
      </c>
      <c r="B310" s="16" t="str">
        <f t="shared" si="25"/>
        <v>3</v>
      </c>
      <c r="C310" s="16" t="str">
        <f t="shared" si="26"/>
        <v>3</v>
      </c>
      <c r="D310" s="16" t="str">
        <f t="shared" si="27"/>
        <v>1</v>
      </c>
      <c r="E310" s="16" t="str">
        <f t="shared" si="28"/>
        <v>02</v>
      </c>
      <c r="F310" s="16" t="str">
        <f t="shared" si="29"/>
        <v>03</v>
      </c>
      <c r="G310" s="57">
        <v>13310203</v>
      </c>
      <c r="H310" s="16" t="s">
        <v>648</v>
      </c>
      <c r="I310" s="17" t="s">
        <v>649</v>
      </c>
      <c r="J310" s="16"/>
      <c r="K310" s="16"/>
      <c r="L310" s="16"/>
      <c r="M310" s="17"/>
    </row>
    <row r="311" spans="1:13" ht="51" x14ac:dyDescent="0.25">
      <c r="A311" s="16" t="str">
        <f t="shared" si="24"/>
        <v>1</v>
      </c>
      <c r="B311" s="16" t="str">
        <f t="shared" si="25"/>
        <v>3</v>
      </c>
      <c r="C311" s="16" t="str">
        <f t="shared" si="26"/>
        <v>3</v>
      </c>
      <c r="D311" s="16" t="str">
        <f t="shared" si="27"/>
        <v>1</v>
      </c>
      <c r="E311" s="16" t="str">
        <f t="shared" si="28"/>
        <v>02</v>
      </c>
      <c r="F311" s="16" t="str">
        <f t="shared" si="29"/>
        <v>04</v>
      </c>
      <c r="G311" s="57">
        <v>13310204</v>
      </c>
      <c r="H311" s="16" t="s">
        <v>650</v>
      </c>
      <c r="I311" s="17" t="s">
        <v>651</v>
      </c>
      <c r="J311" s="16"/>
      <c r="K311" s="16"/>
      <c r="L311" s="16"/>
      <c r="M311" s="17"/>
    </row>
    <row r="312" spans="1:13" ht="51" x14ac:dyDescent="0.25">
      <c r="A312" s="16" t="str">
        <f t="shared" si="24"/>
        <v>1</v>
      </c>
      <c r="B312" s="16" t="str">
        <f t="shared" si="25"/>
        <v>3</v>
      </c>
      <c r="C312" s="16" t="str">
        <f t="shared" si="26"/>
        <v>3</v>
      </c>
      <c r="D312" s="16" t="str">
        <f t="shared" si="27"/>
        <v>1</v>
      </c>
      <c r="E312" s="16" t="str">
        <f t="shared" si="28"/>
        <v>02</v>
      </c>
      <c r="F312" s="16" t="str">
        <f t="shared" si="29"/>
        <v>05</v>
      </c>
      <c r="G312" s="57">
        <v>13310205</v>
      </c>
      <c r="H312" s="16" t="s">
        <v>274</v>
      </c>
      <c r="I312" s="17" t="s">
        <v>652</v>
      </c>
      <c r="J312" s="16"/>
      <c r="K312" s="16"/>
      <c r="L312" s="16"/>
      <c r="M312" s="17"/>
    </row>
    <row r="313" spans="1:13" ht="25.5" x14ac:dyDescent="0.25">
      <c r="A313" s="16" t="str">
        <f t="shared" si="24"/>
        <v>1</v>
      </c>
      <c r="B313" s="16" t="str">
        <f t="shared" si="25"/>
        <v>3</v>
      </c>
      <c r="C313" s="16" t="str">
        <f t="shared" si="26"/>
        <v>3</v>
      </c>
      <c r="D313" s="16" t="str">
        <f t="shared" si="27"/>
        <v>1</v>
      </c>
      <c r="E313" s="16" t="str">
        <f t="shared" si="28"/>
        <v>02</v>
      </c>
      <c r="F313" s="16" t="str">
        <f t="shared" si="29"/>
        <v>06</v>
      </c>
      <c r="G313" s="57">
        <v>13310206</v>
      </c>
      <c r="H313" s="16" t="s">
        <v>653</v>
      </c>
      <c r="I313" s="17" t="s">
        <v>654</v>
      </c>
      <c r="J313" s="16"/>
      <c r="K313" s="16" t="s">
        <v>655</v>
      </c>
      <c r="L313" s="16" t="s">
        <v>656</v>
      </c>
      <c r="M313" s="17"/>
    </row>
    <row r="314" spans="1:13" ht="38.25" x14ac:dyDescent="0.25">
      <c r="A314" s="16" t="str">
        <f t="shared" si="24"/>
        <v>1</v>
      </c>
      <c r="B314" s="16" t="str">
        <f t="shared" si="25"/>
        <v>3</v>
      </c>
      <c r="C314" s="16" t="str">
        <f t="shared" si="26"/>
        <v>3</v>
      </c>
      <c r="D314" s="16" t="str">
        <f t="shared" si="27"/>
        <v>1</v>
      </c>
      <c r="E314" s="16" t="str">
        <f t="shared" si="28"/>
        <v>02</v>
      </c>
      <c r="F314" s="16" t="str">
        <f t="shared" si="29"/>
        <v>07</v>
      </c>
      <c r="G314" s="57">
        <v>13310207</v>
      </c>
      <c r="H314" s="16" t="s">
        <v>657</v>
      </c>
      <c r="I314" s="17" t="s">
        <v>658</v>
      </c>
      <c r="J314" s="16"/>
      <c r="K314" s="16"/>
      <c r="L314" s="16"/>
      <c r="M314" s="17"/>
    </row>
    <row r="315" spans="1:13" ht="25.5" x14ac:dyDescent="0.25">
      <c r="A315" s="16" t="str">
        <f t="shared" si="24"/>
        <v>1</v>
      </c>
      <c r="B315" s="16" t="str">
        <f t="shared" si="25"/>
        <v>3</v>
      </c>
      <c r="C315" s="16" t="str">
        <f t="shared" si="26"/>
        <v>3</v>
      </c>
      <c r="D315" s="16" t="str">
        <f t="shared" si="27"/>
        <v>1</v>
      </c>
      <c r="E315" s="16" t="str">
        <f t="shared" si="28"/>
        <v>02</v>
      </c>
      <c r="F315" s="16" t="str">
        <f t="shared" si="29"/>
        <v>99</v>
      </c>
      <c r="G315" s="57">
        <v>13310299</v>
      </c>
      <c r="H315" s="16" t="s">
        <v>659</v>
      </c>
      <c r="I315" s="17" t="s">
        <v>660</v>
      </c>
      <c r="J315" s="16"/>
      <c r="K315" s="16"/>
      <c r="L315" s="16"/>
      <c r="M315" s="17"/>
    </row>
    <row r="316" spans="1:13" ht="25.5" x14ac:dyDescent="0.25">
      <c r="A316" s="14" t="str">
        <f t="shared" si="24"/>
        <v>1</v>
      </c>
      <c r="B316" s="14" t="str">
        <f t="shared" si="25"/>
        <v>3</v>
      </c>
      <c r="C316" s="14" t="str">
        <f t="shared" si="26"/>
        <v>3</v>
      </c>
      <c r="D316" s="14" t="str">
        <f t="shared" si="27"/>
        <v>1</v>
      </c>
      <c r="E316" s="14" t="str">
        <f t="shared" si="28"/>
        <v>03</v>
      </c>
      <c r="F316" s="14" t="str">
        <f t="shared" si="29"/>
        <v>00</v>
      </c>
      <c r="G316" s="56">
        <v>13310300</v>
      </c>
      <c r="H316" s="14" t="s">
        <v>661</v>
      </c>
      <c r="I316" s="15" t="s">
        <v>662</v>
      </c>
      <c r="J316" s="14"/>
      <c r="K316" s="14"/>
      <c r="L316" s="14"/>
      <c r="M316" s="14"/>
    </row>
    <row r="317" spans="1:13" ht="25.5" x14ac:dyDescent="0.25">
      <c r="A317" s="14" t="str">
        <f t="shared" si="24"/>
        <v>1</v>
      </c>
      <c r="B317" s="14" t="str">
        <f t="shared" si="25"/>
        <v>3</v>
      </c>
      <c r="C317" s="14" t="str">
        <f t="shared" si="26"/>
        <v>3</v>
      </c>
      <c r="D317" s="14" t="str">
        <f t="shared" si="27"/>
        <v>1</v>
      </c>
      <c r="E317" s="14" t="str">
        <f t="shared" si="28"/>
        <v>99</v>
      </c>
      <c r="F317" s="14" t="str">
        <f t="shared" si="29"/>
        <v>00</v>
      </c>
      <c r="G317" s="56">
        <v>13319900</v>
      </c>
      <c r="H317" s="14" t="s">
        <v>663</v>
      </c>
      <c r="I317" s="15" t="s">
        <v>664</v>
      </c>
      <c r="J317" s="14"/>
      <c r="K317" s="14"/>
      <c r="L317" s="14"/>
      <c r="M317" s="14"/>
    </row>
    <row r="318" spans="1:13" ht="25.5" x14ac:dyDescent="0.25">
      <c r="A318" s="12" t="str">
        <f t="shared" si="24"/>
        <v>1</v>
      </c>
      <c r="B318" s="12" t="str">
        <f t="shared" si="25"/>
        <v>3</v>
      </c>
      <c r="C318" s="12" t="str">
        <f t="shared" si="26"/>
        <v>3</v>
      </c>
      <c r="D318" s="12" t="str">
        <f t="shared" si="27"/>
        <v>2</v>
      </c>
      <c r="E318" s="12" t="str">
        <f t="shared" si="28"/>
        <v>00</v>
      </c>
      <c r="F318" s="12" t="str">
        <f t="shared" si="29"/>
        <v>00</v>
      </c>
      <c r="G318" s="55">
        <v>13320000</v>
      </c>
      <c r="H318" s="12" t="s">
        <v>665</v>
      </c>
      <c r="I318" s="13" t="s">
        <v>666</v>
      </c>
      <c r="J318" s="12"/>
      <c r="K318" s="12"/>
      <c r="L318" s="12"/>
      <c r="M318" s="13"/>
    </row>
    <row r="319" spans="1:13" ht="38.25" x14ac:dyDescent="0.25">
      <c r="A319" s="14" t="str">
        <f t="shared" si="24"/>
        <v>1</v>
      </c>
      <c r="B319" s="14" t="str">
        <f t="shared" si="25"/>
        <v>3</v>
      </c>
      <c r="C319" s="14" t="str">
        <f t="shared" si="26"/>
        <v>3</v>
      </c>
      <c r="D319" s="14" t="str">
        <f t="shared" si="27"/>
        <v>2</v>
      </c>
      <c r="E319" s="14" t="str">
        <f t="shared" si="28"/>
        <v>01</v>
      </c>
      <c r="F319" s="14" t="str">
        <f t="shared" si="29"/>
        <v>00</v>
      </c>
      <c r="G319" s="56">
        <v>13320100</v>
      </c>
      <c r="H319" s="14" t="s">
        <v>667</v>
      </c>
      <c r="I319" s="15" t="s">
        <v>668</v>
      </c>
      <c r="J319" s="14"/>
      <c r="K319" s="14"/>
      <c r="L319" s="14"/>
      <c r="M319" s="14"/>
    </row>
    <row r="320" spans="1:13" ht="25.5" x14ac:dyDescent="0.25">
      <c r="A320" s="16" t="str">
        <f t="shared" si="24"/>
        <v>1</v>
      </c>
      <c r="B320" s="16" t="str">
        <f t="shared" si="25"/>
        <v>3</v>
      </c>
      <c r="C320" s="16" t="str">
        <f t="shared" si="26"/>
        <v>3</v>
      </c>
      <c r="D320" s="16" t="str">
        <f t="shared" si="27"/>
        <v>2</v>
      </c>
      <c r="E320" s="16" t="str">
        <f t="shared" si="28"/>
        <v>01</v>
      </c>
      <c r="F320" s="16" t="str">
        <f t="shared" si="29"/>
        <v>01</v>
      </c>
      <c r="G320" s="57">
        <v>13320101</v>
      </c>
      <c r="H320" s="16" t="s">
        <v>669</v>
      </c>
      <c r="I320" s="17" t="s">
        <v>670</v>
      </c>
      <c r="J320" s="16"/>
      <c r="K320" s="16"/>
      <c r="L320" s="16"/>
      <c r="M320" s="17"/>
    </row>
    <row r="321" spans="1:13" ht="25.5" x14ac:dyDescent="0.25">
      <c r="A321" s="24" t="str">
        <f t="shared" si="24"/>
        <v>1</v>
      </c>
      <c r="B321" s="24" t="str">
        <f t="shared" si="25"/>
        <v>3</v>
      </c>
      <c r="C321" s="24" t="str">
        <f t="shared" si="26"/>
        <v>3</v>
      </c>
      <c r="D321" s="24" t="str">
        <f t="shared" si="27"/>
        <v>2</v>
      </c>
      <c r="E321" s="24" t="str">
        <f t="shared" si="28"/>
        <v>01</v>
      </c>
      <c r="F321" s="24" t="str">
        <f t="shared" si="29"/>
        <v>02</v>
      </c>
      <c r="G321" s="60">
        <v>13320102</v>
      </c>
      <c r="H321" s="24" t="s">
        <v>671</v>
      </c>
      <c r="I321" s="25" t="s">
        <v>672</v>
      </c>
      <c r="J321" s="24"/>
      <c r="K321" s="24"/>
      <c r="L321" s="24"/>
      <c r="M321" s="25"/>
    </row>
    <row r="322" spans="1:13" ht="38.25" x14ac:dyDescent="0.25">
      <c r="A322" s="16" t="str">
        <f t="shared" si="24"/>
        <v>1</v>
      </c>
      <c r="B322" s="16" t="str">
        <f t="shared" si="25"/>
        <v>3</v>
      </c>
      <c r="C322" s="16" t="str">
        <f t="shared" si="26"/>
        <v>3</v>
      </c>
      <c r="D322" s="16" t="str">
        <f t="shared" si="27"/>
        <v>2</v>
      </c>
      <c r="E322" s="16" t="str">
        <f t="shared" si="28"/>
        <v>01</v>
      </c>
      <c r="F322" s="16" t="str">
        <f t="shared" si="29"/>
        <v>03</v>
      </c>
      <c r="G322" s="57">
        <v>13320103</v>
      </c>
      <c r="H322" s="16" t="s">
        <v>673</v>
      </c>
      <c r="I322" s="17" t="s">
        <v>674</v>
      </c>
      <c r="J322" s="16"/>
      <c r="K322" s="16" t="s">
        <v>151</v>
      </c>
      <c r="L322" s="16" t="s">
        <v>675</v>
      </c>
      <c r="M322" s="17"/>
    </row>
    <row r="323" spans="1:13" ht="38.25" x14ac:dyDescent="0.25">
      <c r="A323" s="14" t="str">
        <f t="shared" si="24"/>
        <v>1</v>
      </c>
      <c r="B323" s="14" t="str">
        <f t="shared" si="25"/>
        <v>3</v>
      </c>
      <c r="C323" s="14" t="str">
        <f t="shared" si="26"/>
        <v>3</v>
      </c>
      <c r="D323" s="14" t="str">
        <f t="shared" si="27"/>
        <v>2</v>
      </c>
      <c r="E323" s="14" t="str">
        <f t="shared" si="28"/>
        <v>02</v>
      </c>
      <c r="F323" s="14" t="str">
        <f t="shared" si="29"/>
        <v>00</v>
      </c>
      <c r="G323" s="56">
        <v>13320200</v>
      </c>
      <c r="H323" s="14" t="s">
        <v>676</v>
      </c>
      <c r="I323" s="15" t="s">
        <v>677</v>
      </c>
      <c r="J323" s="14"/>
      <c r="K323" s="14"/>
      <c r="L323" s="14"/>
      <c r="M323" s="14"/>
    </row>
    <row r="324" spans="1:13" ht="25.5" x14ac:dyDescent="0.25">
      <c r="A324" s="14" t="str">
        <f t="shared" ref="A324:A387" si="30">MID(G324,1,1)</f>
        <v>1</v>
      </c>
      <c r="B324" s="14" t="str">
        <f t="shared" ref="B324:B387" si="31">MID(G324,2,1)</f>
        <v>3</v>
      </c>
      <c r="C324" s="14" t="str">
        <f t="shared" ref="C324:C387" si="32">MID(G324,3,1)</f>
        <v>3</v>
      </c>
      <c r="D324" s="14" t="str">
        <f t="shared" ref="D324:D387" si="33">MID(G324,4,1)</f>
        <v>2</v>
      </c>
      <c r="E324" s="14" t="str">
        <f t="shared" ref="E324:E387" si="34">MID(G324,5,2)</f>
        <v>03</v>
      </c>
      <c r="F324" s="14" t="str">
        <f t="shared" ref="F324:F387" si="35">MID(G324,7,2)</f>
        <v>00</v>
      </c>
      <c r="G324" s="56">
        <v>13320300</v>
      </c>
      <c r="H324" s="14" t="s">
        <v>678</v>
      </c>
      <c r="I324" s="15" t="s">
        <v>679</v>
      </c>
      <c r="J324" s="14"/>
      <c r="K324" s="14"/>
      <c r="L324" s="14"/>
      <c r="M324" s="14"/>
    </row>
    <row r="325" spans="1:13" ht="38.25" x14ac:dyDescent="0.25">
      <c r="A325" s="14" t="str">
        <f t="shared" si="30"/>
        <v>1</v>
      </c>
      <c r="B325" s="14" t="str">
        <f t="shared" si="31"/>
        <v>3</v>
      </c>
      <c r="C325" s="14" t="str">
        <f t="shared" si="32"/>
        <v>3</v>
      </c>
      <c r="D325" s="14" t="str">
        <f t="shared" si="33"/>
        <v>2</v>
      </c>
      <c r="E325" s="14" t="str">
        <f t="shared" si="34"/>
        <v>04</v>
      </c>
      <c r="F325" s="14" t="str">
        <f t="shared" si="35"/>
        <v>00</v>
      </c>
      <c r="G325" s="56">
        <v>13320400</v>
      </c>
      <c r="H325" s="14" t="s">
        <v>680</v>
      </c>
      <c r="I325" s="15" t="s">
        <v>681</v>
      </c>
      <c r="J325" s="14"/>
      <c r="K325" s="14"/>
      <c r="L325" s="14"/>
      <c r="M325" s="14"/>
    </row>
    <row r="326" spans="1:13" ht="38.25" x14ac:dyDescent="0.25">
      <c r="A326" s="16" t="str">
        <f t="shared" si="30"/>
        <v>1</v>
      </c>
      <c r="B326" s="16" t="str">
        <f t="shared" si="31"/>
        <v>3</v>
      </c>
      <c r="C326" s="16" t="str">
        <f t="shared" si="32"/>
        <v>3</v>
      </c>
      <c r="D326" s="16" t="str">
        <f t="shared" si="33"/>
        <v>2</v>
      </c>
      <c r="E326" s="16" t="str">
        <f t="shared" si="34"/>
        <v>04</v>
      </c>
      <c r="F326" s="16" t="str">
        <f t="shared" si="35"/>
        <v>01</v>
      </c>
      <c r="G326" s="57">
        <v>13320401</v>
      </c>
      <c r="H326" s="16" t="s">
        <v>682</v>
      </c>
      <c r="I326" s="17" t="s">
        <v>683</v>
      </c>
      <c r="J326" s="16"/>
      <c r="K326" s="16"/>
      <c r="L326" s="16"/>
      <c r="M326" s="17"/>
    </row>
    <row r="327" spans="1:13" ht="38.25" x14ac:dyDescent="0.25">
      <c r="A327" s="16" t="str">
        <f t="shared" si="30"/>
        <v>1</v>
      </c>
      <c r="B327" s="16" t="str">
        <f t="shared" si="31"/>
        <v>3</v>
      </c>
      <c r="C327" s="16" t="str">
        <f t="shared" si="32"/>
        <v>3</v>
      </c>
      <c r="D327" s="16" t="str">
        <f t="shared" si="33"/>
        <v>2</v>
      </c>
      <c r="E327" s="16" t="str">
        <f t="shared" si="34"/>
        <v>04</v>
      </c>
      <c r="F327" s="16" t="str">
        <f t="shared" si="35"/>
        <v>02</v>
      </c>
      <c r="G327" s="57">
        <v>13320402</v>
      </c>
      <c r="H327" s="16" t="s">
        <v>684</v>
      </c>
      <c r="I327" s="17" t="s">
        <v>685</v>
      </c>
      <c r="J327" s="16"/>
      <c r="K327" s="16"/>
      <c r="L327" s="16"/>
      <c r="M327" s="17"/>
    </row>
    <row r="328" spans="1:13" ht="25.5" x14ac:dyDescent="0.25">
      <c r="A328" s="16" t="str">
        <f t="shared" si="30"/>
        <v>1</v>
      </c>
      <c r="B328" s="16" t="str">
        <f t="shared" si="31"/>
        <v>3</v>
      </c>
      <c r="C328" s="16" t="str">
        <f t="shared" si="32"/>
        <v>3</v>
      </c>
      <c r="D328" s="16" t="str">
        <f t="shared" si="33"/>
        <v>2</v>
      </c>
      <c r="E328" s="16" t="str">
        <f t="shared" si="34"/>
        <v>04</v>
      </c>
      <c r="F328" s="16" t="str">
        <f t="shared" si="35"/>
        <v>03</v>
      </c>
      <c r="G328" s="57">
        <v>13320403</v>
      </c>
      <c r="H328" s="16" t="s">
        <v>686</v>
      </c>
      <c r="I328" s="17" t="s">
        <v>687</v>
      </c>
      <c r="J328" s="16"/>
      <c r="K328" s="16"/>
      <c r="L328" s="16"/>
      <c r="M328" s="17"/>
    </row>
    <row r="329" spans="1:13" ht="38.25" x14ac:dyDescent="0.25">
      <c r="A329" s="16" t="str">
        <f t="shared" si="30"/>
        <v>1</v>
      </c>
      <c r="B329" s="16" t="str">
        <f t="shared" si="31"/>
        <v>3</v>
      </c>
      <c r="C329" s="16" t="str">
        <f t="shared" si="32"/>
        <v>3</v>
      </c>
      <c r="D329" s="16" t="str">
        <f t="shared" si="33"/>
        <v>2</v>
      </c>
      <c r="E329" s="16" t="str">
        <f t="shared" si="34"/>
        <v>04</v>
      </c>
      <c r="F329" s="16" t="str">
        <f t="shared" si="35"/>
        <v>04</v>
      </c>
      <c r="G329" s="57">
        <v>13320404</v>
      </c>
      <c r="H329" s="16" t="s">
        <v>688</v>
      </c>
      <c r="I329" s="17" t="s">
        <v>689</v>
      </c>
      <c r="J329" s="16"/>
      <c r="K329" s="16"/>
      <c r="L329" s="16"/>
      <c r="M329" s="17"/>
    </row>
    <row r="330" spans="1:13" ht="25.5" x14ac:dyDescent="0.25">
      <c r="A330" s="16" t="str">
        <f t="shared" si="30"/>
        <v>1</v>
      </c>
      <c r="B330" s="16" t="str">
        <f t="shared" si="31"/>
        <v>3</v>
      </c>
      <c r="C330" s="16" t="str">
        <f t="shared" si="32"/>
        <v>3</v>
      </c>
      <c r="D330" s="16" t="str">
        <f t="shared" si="33"/>
        <v>2</v>
      </c>
      <c r="E330" s="16" t="str">
        <f t="shared" si="34"/>
        <v>04</v>
      </c>
      <c r="F330" s="16" t="str">
        <f t="shared" si="35"/>
        <v>05</v>
      </c>
      <c r="G330" s="57">
        <v>13320405</v>
      </c>
      <c r="H330" s="16" t="s">
        <v>690</v>
      </c>
      <c r="I330" s="17" t="s">
        <v>691</v>
      </c>
      <c r="J330" s="16"/>
      <c r="K330" s="16"/>
      <c r="L330" s="16"/>
      <c r="M330" s="17"/>
    </row>
    <row r="331" spans="1:13" ht="25.5" x14ac:dyDescent="0.25">
      <c r="A331" s="16" t="str">
        <f t="shared" si="30"/>
        <v>1</v>
      </c>
      <c r="B331" s="16" t="str">
        <f t="shared" si="31"/>
        <v>3</v>
      </c>
      <c r="C331" s="16" t="str">
        <f t="shared" si="32"/>
        <v>3</v>
      </c>
      <c r="D331" s="16" t="str">
        <f t="shared" si="33"/>
        <v>2</v>
      </c>
      <c r="E331" s="16" t="str">
        <f t="shared" si="34"/>
        <v>04</v>
      </c>
      <c r="F331" s="16" t="str">
        <f t="shared" si="35"/>
        <v>06</v>
      </c>
      <c r="G331" s="57">
        <v>13320406</v>
      </c>
      <c r="H331" s="16" t="s">
        <v>692</v>
      </c>
      <c r="I331" s="17" t="s">
        <v>693</v>
      </c>
      <c r="J331" s="16"/>
      <c r="K331" s="16"/>
      <c r="L331" s="16"/>
      <c r="M331" s="17"/>
    </row>
    <row r="332" spans="1:13" ht="25.5" x14ac:dyDescent="0.25">
      <c r="A332" s="14" t="str">
        <f t="shared" si="30"/>
        <v>1</v>
      </c>
      <c r="B332" s="14" t="str">
        <f t="shared" si="31"/>
        <v>3</v>
      </c>
      <c r="C332" s="14" t="str">
        <f t="shared" si="32"/>
        <v>3</v>
      </c>
      <c r="D332" s="14" t="str">
        <f t="shared" si="33"/>
        <v>2</v>
      </c>
      <c r="E332" s="14" t="str">
        <f t="shared" si="34"/>
        <v>99</v>
      </c>
      <c r="F332" s="14" t="str">
        <f t="shared" si="35"/>
        <v>00</v>
      </c>
      <c r="G332" s="56">
        <v>13329900</v>
      </c>
      <c r="H332" s="14" t="s">
        <v>694</v>
      </c>
      <c r="I332" s="15" t="s">
        <v>695</v>
      </c>
      <c r="J332" s="14"/>
      <c r="K332" s="14"/>
      <c r="L332" s="14"/>
      <c r="M332" s="14"/>
    </row>
    <row r="333" spans="1:13" ht="25.5" x14ac:dyDescent="0.25">
      <c r="A333" s="12" t="str">
        <f t="shared" si="30"/>
        <v>1</v>
      </c>
      <c r="B333" s="12" t="str">
        <f t="shared" si="31"/>
        <v>3</v>
      </c>
      <c r="C333" s="12" t="str">
        <f t="shared" si="32"/>
        <v>3</v>
      </c>
      <c r="D333" s="12" t="str">
        <f t="shared" si="33"/>
        <v>3</v>
      </c>
      <c r="E333" s="12" t="str">
        <f t="shared" si="34"/>
        <v>00</v>
      </c>
      <c r="F333" s="12" t="str">
        <f t="shared" si="35"/>
        <v>00</v>
      </c>
      <c r="G333" s="55">
        <v>13330000</v>
      </c>
      <c r="H333" s="12" t="s">
        <v>696</v>
      </c>
      <c r="I333" s="13" t="s">
        <v>697</v>
      </c>
      <c r="J333" s="12"/>
      <c r="K333" s="12"/>
      <c r="L333" s="12"/>
      <c r="M333" s="13"/>
    </row>
    <row r="334" spans="1:13" ht="25.5" x14ac:dyDescent="0.25">
      <c r="A334" s="14" t="str">
        <f t="shared" si="30"/>
        <v>1</v>
      </c>
      <c r="B334" s="14" t="str">
        <f t="shared" si="31"/>
        <v>3</v>
      </c>
      <c r="C334" s="14" t="str">
        <f t="shared" si="32"/>
        <v>3</v>
      </c>
      <c r="D334" s="14" t="str">
        <f t="shared" si="33"/>
        <v>3</v>
      </c>
      <c r="E334" s="14" t="str">
        <f t="shared" si="34"/>
        <v>01</v>
      </c>
      <c r="F334" s="14" t="str">
        <f t="shared" si="35"/>
        <v>00</v>
      </c>
      <c r="G334" s="56">
        <v>13330100</v>
      </c>
      <c r="H334" s="14" t="s">
        <v>698</v>
      </c>
      <c r="I334" s="15" t="s">
        <v>699</v>
      </c>
      <c r="J334" s="14"/>
      <c r="K334" s="14"/>
      <c r="L334" s="14"/>
      <c r="M334" s="14"/>
    </row>
    <row r="335" spans="1:13" ht="38.25" x14ac:dyDescent="0.25">
      <c r="A335" s="14" t="str">
        <f t="shared" si="30"/>
        <v>1</v>
      </c>
      <c r="B335" s="14" t="str">
        <f t="shared" si="31"/>
        <v>3</v>
      </c>
      <c r="C335" s="14" t="str">
        <f t="shared" si="32"/>
        <v>3</v>
      </c>
      <c r="D335" s="14" t="str">
        <f t="shared" si="33"/>
        <v>3</v>
      </c>
      <c r="E335" s="14" t="str">
        <f t="shared" si="34"/>
        <v>02</v>
      </c>
      <c r="F335" s="14" t="str">
        <f t="shared" si="35"/>
        <v>00</v>
      </c>
      <c r="G335" s="56">
        <v>13330200</v>
      </c>
      <c r="H335" s="14" t="s">
        <v>700</v>
      </c>
      <c r="I335" s="15" t="s">
        <v>701</v>
      </c>
      <c r="J335" s="14"/>
      <c r="K335" s="14"/>
      <c r="L335" s="14"/>
      <c r="M335" s="14"/>
    </row>
    <row r="336" spans="1:13" ht="25.5" x14ac:dyDescent="0.25">
      <c r="A336" s="14" t="str">
        <f t="shared" si="30"/>
        <v>1</v>
      </c>
      <c r="B336" s="14" t="str">
        <f t="shared" si="31"/>
        <v>3</v>
      </c>
      <c r="C336" s="14" t="str">
        <f t="shared" si="32"/>
        <v>3</v>
      </c>
      <c r="D336" s="14" t="str">
        <f t="shared" si="33"/>
        <v>3</v>
      </c>
      <c r="E336" s="14" t="str">
        <f t="shared" si="34"/>
        <v>03</v>
      </c>
      <c r="F336" s="14" t="str">
        <f t="shared" si="35"/>
        <v>00</v>
      </c>
      <c r="G336" s="56">
        <v>13330300</v>
      </c>
      <c r="H336" s="14" t="s">
        <v>702</v>
      </c>
      <c r="I336" s="15" t="s">
        <v>703</v>
      </c>
      <c r="J336" s="14"/>
      <c r="K336" s="14"/>
      <c r="L336" s="14"/>
      <c r="M336" s="14"/>
    </row>
    <row r="337" spans="1:13" ht="25.5" x14ac:dyDescent="0.25">
      <c r="A337" s="14" t="str">
        <f t="shared" si="30"/>
        <v>1</v>
      </c>
      <c r="B337" s="14" t="str">
        <f t="shared" si="31"/>
        <v>3</v>
      </c>
      <c r="C337" s="14" t="str">
        <f t="shared" si="32"/>
        <v>3</v>
      </c>
      <c r="D337" s="14" t="str">
        <f t="shared" si="33"/>
        <v>3</v>
      </c>
      <c r="E337" s="14" t="str">
        <f t="shared" si="34"/>
        <v>04</v>
      </c>
      <c r="F337" s="14" t="str">
        <f t="shared" si="35"/>
        <v>00</v>
      </c>
      <c r="G337" s="56">
        <v>13330400</v>
      </c>
      <c r="H337" s="14" t="s">
        <v>704</v>
      </c>
      <c r="I337" s="15" t="s">
        <v>705</v>
      </c>
      <c r="J337" s="14"/>
      <c r="K337" s="14"/>
      <c r="L337" s="14"/>
      <c r="M337" s="14"/>
    </row>
    <row r="338" spans="1:13" ht="25.5" x14ac:dyDescent="0.25">
      <c r="A338" s="14" t="str">
        <f t="shared" si="30"/>
        <v>1</v>
      </c>
      <c r="B338" s="14" t="str">
        <f t="shared" si="31"/>
        <v>3</v>
      </c>
      <c r="C338" s="14" t="str">
        <f t="shared" si="32"/>
        <v>3</v>
      </c>
      <c r="D338" s="14" t="str">
        <f t="shared" si="33"/>
        <v>3</v>
      </c>
      <c r="E338" s="14" t="str">
        <f t="shared" si="34"/>
        <v>05</v>
      </c>
      <c r="F338" s="14" t="str">
        <f t="shared" si="35"/>
        <v>00</v>
      </c>
      <c r="G338" s="56">
        <v>13330500</v>
      </c>
      <c r="H338" s="14" t="s">
        <v>706</v>
      </c>
      <c r="I338" s="15" t="s">
        <v>707</v>
      </c>
      <c r="J338" s="14"/>
      <c r="K338" s="14" t="s">
        <v>151</v>
      </c>
      <c r="L338" s="14" t="s">
        <v>708</v>
      </c>
      <c r="M338" s="14"/>
    </row>
    <row r="339" spans="1:13" ht="38.25" x14ac:dyDescent="0.25">
      <c r="A339" s="14" t="str">
        <f t="shared" si="30"/>
        <v>1</v>
      </c>
      <c r="B339" s="14" t="str">
        <f t="shared" si="31"/>
        <v>3</v>
      </c>
      <c r="C339" s="14" t="str">
        <f t="shared" si="32"/>
        <v>3</v>
      </c>
      <c r="D339" s="14" t="str">
        <f t="shared" si="33"/>
        <v>3</v>
      </c>
      <c r="E339" s="14" t="str">
        <f t="shared" si="34"/>
        <v>06</v>
      </c>
      <c r="F339" s="14" t="str">
        <f t="shared" si="35"/>
        <v>00</v>
      </c>
      <c r="G339" s="56">
        <v>13330600</v>
      </c>
      <c r="H339" s="14" t="s">
        <v>709</v>
      </c>
      <c r="I339" s="15" t="s">
        <v>710</v>
      </c>
      <c r="J339" s="14"/>
      <c r="K339" s="14" t="s">
        <v>217</v>
      </c>
      <c r="L339" s="14" t="s">
        <v>711</v>
      </c>
      <c r="M339" s="14"/>
    </row>
    <row r="340" spans="1:13" ht="38.25" x14ac:dyDescent="0.25">
      <c r="A340" s="14" t="str">
        <f t="shared" si="30"/>
        <v>1</v>
      </c>
      <c r="B340" s="14" t="str">
        <f t="shared" si="31"/>
        <v>3</v>
      </c>
      <c r="C340" s="14" t="str">
        <f t="shared" si="32"/>
        <v>3</v>
      </c>
      <c r="D340" s="14" t="str">
        <f t="shared" si="33"/>
        <v>3</v>
      </c>
      <c r="E340" s="14" t="str">
        <f t="shared" si="34"/>
        <v>07</v>
      </c>
      <c r="F340" s="14" t="str">
        <f t="shared" si="35"/>
        <v>00</v>
      </c>
      <c r="G340" s="56">
        <v>13330700</v>
      </c>
      <c r="H340" s="14" t="s">
        <v>712</v>
      </c>
      <c r="I340" s="15" t="s">
        <v>713</v>
      </c>
      <c r="J340" s="14"/>
      <c r="K340" s="14" t="s">
        <v>217</v>
      </c>
      <c r="L340" s="14" t="s">
        <v>711</v>
      </c>
      <c r="M340" s="14"/>
    </row>
    <row r="341" spans="1:13" ht="38.25" x14ac:dyDescent="0.25">
      <c r="A341" s="14" t="str">
        <f t="shared" si="30"/>
        <v>1</v>
      </c>
      <c r="B341" s="14" t="str">
        <f t="shared" si="31"/>
        <v>3</v>
      </c>
      <c r="C341" s="14" t="str">
        <f t="shared" si="32"/>
        <v>3</v>
      </c>
      <c r="D341" s="14" t="str">
        <f t="shared" si="33"/>
        <v>3</v>
      </c>
      <c r="E341" s="14" t="str">
        <f t="shared" si="34"/>
        <v>99</v>
      </c>
      <c r="F341" s="14" t="str">
        <f t="shared" si="35"/>
        <v>00</v>
      </c>
      <c r="G341" s="56">
        <v>13339900</v>
      </c>
      <c r="H341" s="14" t="s">
        <v>714</v>
      </c>
      <c r="I341" s="15" t="s">
        <v>715</v>
      </c>
      <c r="J341" s="14"/>
      <c r="K341" s="14"/>
      <c r="L341" s="14"/>
      <c r="M341" s="14"/>
    </row>
    <row r="342" spans="1:13" ht="25.5" x14ac:dyDescent="0.25">
      <c r="A342" s="12" t="str">
        <f t="shared" si="30"/>
        <v>1</v>
      </c>
      <c r="B342" s="12" t="str">
        <f t="shared" si="31"/>
        <v>3</v>
      </c>
      <c r="C342" s="12" t="str">
        <f t="shared" si="32"/>
        <v>3</v>
      </c>
      <c r="D342" s="12" t="str">
        <f t="shared" si="33"/>
        <v>9</v>
      </c>
      <c r="E342" s="12" t="str">
        <f t="shared" si="34"/>
        <v>00</v>
      </c>
      <c r="F342" s="12" t="str">
        <f t="shared" si="35"/>
        <v>00</v>
      </c>
      <c r="G342" s="55">
        <v>13390000</v>
      </c>
      <c r="H342" s="12" t="s">
        <v>716</v>
      </c>
      <c r="I342" s="13" t="s">
        <v>717</v>
      </c>
      <c r="J342" s="12"/>
      <c r="K342" s="12"/>
      <c r="L342" s="12"/>
      <c r="M342" s="13"/>
    </row>
    <row r="343" spans="1:13" ht="25.5" x14ac:dyDescent="0.25">
      <c r="A343" s="10" t="str">
        <f t="shared" si="30"/>
        <v>1</v>
      </c>
      <c r="B343" s="10" t="str">
        <f t="shared" si="31"/>
        <v>3</v>
      </c>
      <c r="C343" s="10" t="str">
        <f t="shared" si="32"/>
        <v>4</v>
      </c>
      <c r="D343" s="10" t="str">
        <f t="shared" si="33"/>
        <v>0</v>
      </c>
      <c r="E343" s="10" t="str">
        <f t="shared" si="34"/>
        <v>00</v>
      </c>
      <c r="F343" s="10" t="str">
        <f t="shared" si="35"/>
        <v>00</v>
      </c>
      <c r="G343" s="54">
        <v>13400000</v>
      </c>
      <c r="H343" s="10" t="s">
        <v>718</v>
      </c>
      <c r="I343" s="11" t="s">
        <v>719</v>
      </c>
      <c r="J343" s="10"/>
      <c r="K343" s="10"/>
      <c r="L343" s="10"/>
      <c r="M343" s="11"/>
    </row>
    <row r="344" spans="1:13" x14ac:dyDescent="0.25">
      <c r="A344" s="14" t="str">
        <f t="shared" si="30"/>
        <v>1</v>
      </c>
      <c r="B344" s="14" t="str">
        <f t="shared" si="31"/>
        <v>3</v>
      </c>
      <c r="C344" s="14" t="str">
        <f t="shared" si="32"/>
        <v>4</v>
      </c>
      <c r="D344" s="14" t="str">
        <f t="shared" si="33"/>
        <v>0</v>
      </c>
      <c r="E344" s="14" t="str">
        <f t="shared" si="34"/>
        <v>01</v>
      </c>
      <c r="F344" s="14" t="str">
        <f t="shared" si="35"/>
        <v>00</v>
      </c>
      <c r="G344" s="56">
        <v>13400100</v>
      </c>
      <c r="H344" s="14" t="s">
        <v>720</v>
      </c>
      <c r="I344" s="15" t="s">
        <v>721</v>
      </c>
      <c r="J344" s="14"/>
      <c r="K344" s="14"/>
      <c r="L344" s="14"/>
      <c r="M344" s="14"/>
    </row>
    <row r="345" spans="1:13" ht="25.5" x14ac:dyDescent="0.25">
      <c r="A345" s="14" t="str">
        <f t="shared" si="30"/>
        <v>1</v>
      </c>
      <c r="B345" s="14" t="str">
        <f t="shared" si="31"/>
        <v>3</v>
      </c>
      <c r="C345" s="14" t="str">
        <f t="shared" si="32"/>
        <v>4</v>
      </c>
      <c r="D345" s="14" t="str">
        <f t="shared" si="33"/>
        <v>0</v>
      </c>
      <c r="E345" s="14" t="str">
        <f t="shared" si="34"/>
        <v>02</v>
      </c>
      <c r="F345" s="14" t="str">
        <f t="shared" si="35"/>
        <v>00</v>
      </c>
      <c r="G345" s="56">
        <v>13400200</v>
      </c>
      <c r="H345" s="14" t="s">
        <v>722</v>
      </c>
      <c r="I345" s="15" t="s">
        <v>723</v>
      </c>
      <c r="J345" s="14"/>
      <c r="K345" s="14"/>
      <c r="L345" s="14"/>
      <c r="M345" s="14"/>
    </row>
    <row r="346" spans="1:13" x14ac:dyDescent="0.25">
      <c r="A346" s="14" t="str">
        <f t="shared" si="30"/>
        <v>1</v>
      </c>
      <c r="B346" s="14" t="str">
        <f t="shared" si="31"/>
        <v>3</v>
      </c>
      <c r="C346" s="14" t="str">
        <f t="shared" si="32"/>
        <v>4</v>
      </c>
      <c r="D346" s="14" t="str">
        <f t="shared" si="33"/>
        <v>0</v>
      </c>
      <c r="E346" s="14" t="str">
        <f t="shared" si="34"/>
        <v>03</v>
      </c>
      <c r="F346" s="14" t="str">
        <f t="shared" si="35"/>
        <v>00</v>
      </c>
      <c r="G346" s="56">
        <v>13400300</v>
      </c>
      <c r="H346" s="14" t="s">
        <v>724</v>
      </c>
      <c r="I346" s="15" t="s">
        <v>725</v>
      </c>
      <c r="J346" s="14"/>
      <c r="K346" s="14"/>
      <c r="L346" s="14"/>
      <c r="M346" s="14"/>
    </row>
    <row r="347" spans="1:13" ht="25.5" x14ac:dyDescent="0.25">
      <c r="A347" s="26" t="str">
        <f t="shared" si="30"/>
        <v>1</v>
      </c>
      <c r="B347" s="26" t="str">
        <f t="shared" si="31"/>
        <v>3</v>
      </c>
      <c r="C347" s="26" t="str">
        <f t="shared" si="32"/>
        <v>4</v>
      </c>
      <c r="D347" s="26" t="str">
        <f t="shared" si="33"/>
        <v>0</v>
      </c>
      <c r="E347" s="26" t="str">
        <f t="shared" si="34"/>
        <v>04</v>
      </c>
      <c r="F347" s="26" t="str">
        <f t="shared" si="35"/>
        <v>00</v>
      </c>
      <c r="G347" s="61">
        <v>13400400</v>
      </c>
      <c r="H347" s="26" t="s">
        <v>726</v>
      </c>
      <c r="I347" s="27" t="s">
        <v>727</v>
      </c>
      <c r="J347" s="28"/>
      <c r="K347" s="28" t="s">
        <v>494</v>
      </c>
      <c r="L347" s="28" t="s">
        <v>728</v>
      </c>
      <c r="M347" s="28"/>
    </row>
    <row r="348" spans="1:13" ht="38.25" x14ac:dyDescent="0.25">
      <c r="A348" s="26" t="str">
        <f t="shared" si="30"/>
        <v>1</v>
      </c>
      <c r="B348" s="26" t="str">
        <f t="shared" si="31"/>
        <v>3</v>
      </c>
      <c r="C348" s="26" t="str">
        <f t="shared" si="32"/>
        <v>4</v>
      </c>
      <c r="D348" s="26" t="str">
        <f t="shared" si="33"/>
        <v>0</v>
      </c>
      <c r="E348" s="26" t="str">
        <f t="shared" si="34"/>
        <v>05</v>
      </c>
      <c r="F348" s="26" t="str">
        <f t="shared" si="35"/>
        <v>00</v>
      </c>
      <c r="G348" s="61">
        <v>13400500</v>
      </c>
      <c r="H348" s="26" t="s">
        <v>729</v>
      </c>
      <c r="I348" s="27" t="s">
        <v>730</v>
      </c>
      <c r="J348" s="28"/>
      <c r="K348" s="28" t="s">
        <v>494</v>
      </c>
      <c r="L348" s="28" t="s">
        <v>728</v>
      </c>
      <c r="M348" s="28"/>
    </row>
    <row r="349" spans="1:13" ht="63.75" x14ac:dyDescent="0.25">
      <c r="A349" s="29" t="str">
        <f t="shared" si="30"/>
        <v>1</v>
      </c>
      <c r="B349" s="29" t="str">
        <f t="shared" si="31"/>
        <v>3</v>
      </c>
      <c r="C349" s="29" t="str">
        <f t="shared" si="32"/>
        <v>4</v>
      </c>
      <c r="D349" s="29" t="str">
        <f t="shared" si="33"/>
        <v>0</v>
      </c>
      <c r="E349" s="29" t="str">
        <f t="shared" si="34"/>
        <v>05</v>
      </c>
      <c r="F349" s="29" t="str">
        <f t="shared" si="35"/>
        <v>01</v>
      </c>
      <c r="G349" s="62">
        <v>13400501</v>
      </c>
      <c r="H349" s="29" t="s">
        <v>731</v>
      </c>
      <c r="I349" s="30" t="s">
        <v>732</v>
      </c>
      <c r="J349" s="24"/>
      <c r="K349" s="24" t="s">
        <v>494</v>
      </c>
      <c r="L349" s="24" t="s">
        <v>728</v>
      </c>
      <c r="M349" s="25"/>
    </row>
    <row r="350" spans="1:13" ht="63.75" x14ac:dyDescent="0.25">
      <c r="A350" s="29" t="str">
        <f t="shared" si="30"/>
        <v>1</v>
      </c>
      <c r="B350" s="29" t="str">
        <f t="shared" si="31"/>
        <v>3</v>
      </c>
      <c r="C350" s="29" t="str">
        <f t="shared" si="32"/>
        <v>4</v>
      </c>
      <c r="D350" s="29" t="str">
        <f t="shared" si="33"/>
        <v>0</v>
      </c>
      <c r="E350" s="29" t="str">
        <f t="shared" si="34"/>
        <v>05</v>
      </c>
      <c r="F350" s="29" t="str">
        <f t="shared" si="35"/>
        <v>02</v>
      </c>
      <c r="G350" s="62">
        <v>13400502</v>
      </c>
      <c r="H350" s="29" t="s">
        <v>733</v>
      </c>
      <c r="I350" s="30" t="s">
        <v>734</v>
      </c>
      <c r="J350" s="24"/>
      <c r="K350" s="24" t="s">
        <v>494</v>
      </c>
      <c r="L350" s="24" t="s">
        <v>728</v>
      </c>
      <c r="M350" s="25"/>
    </row>
    <row r="351" spans="1:13" ht="38.25" x14ac:dyDescent="0.25">
      <c r="A351" s="29" t="str">
        <f t="shared" si="30"/>
        <v>1</v>
      </c>
      <c r="B351" s="29" t="str">
        <f t="shared" si="31"/>
        <v>3</v>
      </c>
      <c r="C351" s="29" t="str">
        <f t="shared" si="32"/>
        <v>4</v>
      </c>
      <c r="D351" s="29" t="str">
        <f t="shared" si="33"/>
        <v>0</v>
      </c>
      <c r="E351" s="29" t="str">
        <f t="shared" si="34"/>
        <v>05</v>
      </c>
      <c r="F351" s="29" t="str">
        <f t="shared" si="35"/>
        <v>03</v>
      </c>
      <c r="G351" s="62">
        <v>13400503</v>
      </c>
      <c r="H351" s="29" t="s">
        <v>735</v>
      </c>
      <c r="I351" s="30" t="s">
        <v>736</v>
      </c>
      <c r="J351" s="24"/>
      <c r="K351" s="24" t="s">
        <v>494</v>
      </c>
      <c r="L351" s="24" t="s">
        <v>728</v>
      </c>
      <c r="M351" s="25"/>
    </row>
    <row r="352" spans="1:13" ht="38.25" x14ac:dyDescent="0.25">
      <c r="A352" s="26" t="str">
        <f t="shared" si="30"/>
        <v>1</v>
      </c>
      <c r="B352" s="26" t="str">
        <f t="shared" si="31"/>
        <v>3</v>
      </c>
      <c r="C352" s="26" t="str">
        <f t="shared" si="32"/>
        <v>4</v>
      </c>
      <c r="D352" s="26" t="str">
        <f t="shared" si="33"/>
        <v>0</v>
      </c>
      <c r="E352" s="26" t="str">
        <f t="shared" si="34"/>
        <v>06</v>
      </c>
      <c r="F352" s="26" t="str">
        <f t="shared" si="35"/>
        <v>00</v>
      </c>
      <c r="G352" s="61">
        <v>13400600</v>
      </c>
      <c r="H352" s="26" t="s">
        <v>737</v>
      </c>
      <c r="I352" s="27" t="s">
        <v>738</v>
      </c>
      <c r="J352" s="28"/>
      <c r="K352" s="28" t="s">
        <v>494</v>
      </c>
      <c r="L352" s="28" t="s">
        <v>728</v>
      </c>
      <c r="M352" s="28"/>
    </row>
    <row r="353" spans="1:13" ht="38.25" x14ac:dyDescent="0.25">
      <c r="A353" s="26" t="str">
        <f t="shared" si="30"/>
        <v>1</v>
      </c>
      <c r="B353" s="26" t="str">
        <f t="shared" si="31"/>
        <v>3</v>
      </c>
      <c r="C353" s="26" t="str">
        <f t="shared" si="32"/>
        <v>4</v>
      </c>
      <c r="D353" s="26" t="str">
        <f t="shared" si="33"/>
        <v>0</v>
      </c>
      <c r="E353" s="26" t="str">
        <f t="shared" si="34"/>
        <v>07</v>
      </c>
      <c r="F353" s="26" t="str">
        <f t="shared" si="35"/>
        <v>00</v>
      </c>
      <c r="G353" s="61">
        <v>13400700</v>
      </c>
      <c r="H353" s="26" t="s">
        <v>739</v>
      </c>
      <c r="I353" s="27" t="s">
        <v>740</v>
      </c>
      <c r="J353" s="28"/>
      <c r="K353" s="28" t="s">
        <v>494</v>
      </c>
      <c r="L353" s="28" t="s">
        <v>728</v>
      </c>
      <c r="M353" s="28"/>
    </row>
    <row r="354" spans="1:13" ht="63.75" x14ac:dyDescent="0.25">
      <c r="A354" s="29" t="str">
        <f t="shared" si="30"/>
        <v>1</v>
      </c>
      <c r="B354" s="29" t="str">
        <f t="shared" si="31"/>
        <v>3</v>
      </c>
      <c r="C354" s="29" t="str">
        <f t="shared" si="32"/>
        <v>4</v>
      </c>
      <c r="D354" s="29" t="str">
        <f t="shared" si="33"/>
        <v>0</v>
      </c>
      <c r="E354" s="29" t="str">
        <f t="shared" si="34"/>
        <v>07</v>
      </c>
      <c r="F354" s="29" t="str">
        <f t="shared" si="35"/>
        <v>01</v>
      </c>
      <c r="G354" s="62">
        <v>13400701</v>
      </c>
      <c r="H354" s="29" t="s">
        <v>741</v>
      </c>
      <c r="I354" s="30" t="s">
        <v>742</v>
      </c>
      <c r="J354" s="24"/>
      <c r="K354" s="24" t="s">
        <v>494</v>
      </c>
      <c r="L354" s="24" t="s">
        <v>728</v>
      </c>
      <c r="M354" s="25"/>
    </row>
    <row r="355" spans="1:13" ht="63.75" x14ac:dyDescent="0.25">
      <c r="A355" s="29" t="str">
        <f t="shared" si="30"/>
        <v>1</v>
      </c>
      <c r="B355" s="29" t="str">
        <f t="shared" si="31"/>
        <v>3</v>
      </c>
      <c r="C355" s="29" t="str">
        <f t="shared" si="32"/>
        <v>4</v>
      </c>
      <c r="D355" s="29" t="str">
        <f t="shared" si="33"/>
        <v>0</v>
      </c>
      <c r="E355" s="29" t="str">
        <f t="shared" si="34"/>
        <v>07</v>
      </c>
      <c r="F355" s="29" t="str">
        <f t="shared" si="35"/>
        <v>02</v>
      </c>
      <c r="G355" s="62">
        <v>13400702</v>
      </c>
      <c r="H355" s="29" t="s">
        <v>743</v>
      </c>
      <c r="I355" s="30" t="s">
        <v>744</v>
      </c>
      <c r="J355" s="24"/>
      <c r="K355" s="24" t="s">
        <v>494</v>
      </c>
      <c r="L355" s="24" t="s">
        <v>728</v>
      </c>
      <c r="M355" s="25"/>
    </row>
    <row r="356" spans="1:13" ht="38.25" x14ac:dyDescent="0.25">
      <c r="A356" s="29" t="str">
        <f t="shared" si="30"/>
        <v>1</v>
      </c>
      <c r="B356" s="29" t="str">
        <f t="shared" si="31"/>
        <v>3</v>
      </c>
      <c r="C356" s="29" t="str">
        <f t="shared" si="32"/>
        <v>4</v>
      </c>
      <c r="D356" s="29" t="str">
        <f t="shared" si="33"/>
        <v>0</v>
      </c>
      <c r="E356" s="29" t="str">
        <f t="shared" si="34"/>
        <v>07</v>
      </c>
      <c r="F356" s="29" t="str">
        <f t="shared" si="35"/>
        <v>03</v>
      </c>
      <c r="G356" s="62">
        <v>13400703</v>
      </c>
      <c r="H356" s="29" t="s">
        <v>745</v>
      </c>
      <c r="I356" s="30" t="s">
        <v>746</v>
      </c>
      <c r="J356" s="24"/>
      <c r="K356" s="24" t="s">
        <v>494</v>
      </c>
      <c r="L356" s="24" t="s">
        <v>728</v>
      </c>
      <c r="M356" s="25"/>
    </row>
    <row r="357" spans="1:13" ht="25.5" x14ac:dyDescent="0.25">
      <c r="A357" s="26" t="str">
        <f t="shared" si="30"/>
        <v>1</v>
      </c>
      <c r="B357" s="26" t="str">
        <f t="shared" si="31"/>
        <v>3</v>
      </c>
      <c r="C357" s="26" t="str">
        <f t="shared" si="32"/>
        <v>4</v>
      </c>
      <c r="D357" s="26" t="str">
        <f t="shared" si="33"/>
        <v>0</v>
      </c>
      <c r="E357" s="26" t="str">
        <f t="shared" si="34"/>
        <v>08</v>
      </c>
      <c r="F357" s="26" t="str">
        <f t="shared" si="35"/>
        <v>00</v>
      </c>
      <c r="G357" s="61">
        <v>13400800</v>
      </c>
      <c r="H357" s="26" t="s">
        <v>747</v>
      </c>
      <c r="I357" s="27" t="s">
        <v>748</v>
      </c>
      <c r="J357" s="28"/>
      <c r="K357" s="28" t="s">
        <v>494</v>
      </c>
      <c r="L357" s="28" t="s">
        <v>728</v>
      </c>
      <c r="M357" s="28"/>
    </row>
    <row r="358" spans="1:13" ht="51" x14ac:dyDescent="0.25">
      <c r="A358" s="29" t="str">
        <f t="shared" si="30"/>
        <v>1</v>
      </c>
      <c r="B358" s="29" t="str">
        <f t="shared" si="31"/>
        <v>3</v>
      </c>
      <c r="C358" s="29" t="str">
        <f t="shared" si="32"/>
        <v>4</v>
      </c>
      <c r="D358" s="29" t="str">
        <f t="shared" si="33"/>
        <v>0</v>
      </c>
      <c r="E358" s="29" t="str">
        <f t="shared" si="34"/>
        <v>08</v>
      </c>
      <c r="F358" s="29" t="str">
        <f t="shared" si="35"/>
        <v>01</v>
      </c>
      <c r="G358" s="62">
        <v>13400801</v>
      </c>
      <c r="H358" s="29" t="s">
        <v>749</v>
      </c>
      <c r="I358" s="30" t="s">
        <v>750</v>
      </c>
      <c r="J358" s="24"/>
      <c r="K358" s="24" t="s">
        <v>494</v>
      </c>
      <c r="L358" s="24" t="s">
        <v>728</v>
      </c>
      <c r="M358" s="25"/>
    </row>
    <row r="359" spans="1:13" ht="63.75" x14ac:dyDescent="0.25">
      <c r="A359" s="29" t="str">
        <f t="shared" si="30"/>
        <v>1</v>
      </c>
      <c r="B359" s="29" t="str">
        <f t="shared" si="31"/>
        <v>3</v>
      </c>
      <c r="C359" s="29" t="str">
        <f t="shared" si="32"/>
        <v>4</v>
      </c>
      <c r="D359" s="29" t="str">
        <f t="shared" si="33"/>
        <v>0</v>
      </c>
      <c r="E359" s="29" t="str">
        <f t="shared" si="34"/>
        <v>08</v>
      </c>
      <c r="F359" s="29" t="str">
        <f t="shared" si="35"/>
        <v>02</v>
      </c>
      <c r="G359" s="62">
        <v>13400802</v>
      </c>
      <c r="H359" s="29" t="s">
        <v>751</v>
      </c>
      <c r="I359" s="30" t="s">
        <v>752</v>
      </c>
      <c r="J359" s="24"/>
      <c r="K359" s="24" t="s">
        <v>494</v>
      </c>
      <c r="L359" s="24" t="s">
        <v>728</v>
      </c>
      <c r="M359" s="25"/>
    </row>
    <row r="360" spans="1:13" ht="38.25" x14ac:dyDescent="0.25">
      <c r="A360" s="29" t="str">
        <f t="shared" si="30"/>
        <v>1</v>
      </c>
      <c r="B360" s="29" t="str">
        <f t="shared" si="31"/>
        <v>3</v>
      </c>
      <c r="C360" s="29" t="str">
        <f t="shared" si="32"/>
        <v>4</v>
      </c>
      <c r="D360" s="29" t="str">
        <f t="shared" si="33"/>
        <v>0</v>
      </c>
      <c r="E360" s="29" t="str">
        <f t="shared" si="34"/>
        <v>08</v>
      </c>
      <c r="F360" s="29" t="str">
        <f t="shared" si="35"/>
        <v>03</v>
      </c>
      <c r="G360" s="62">
        <v>13400803</v>
      </c>
      <c r="H360" s="29" t="s">
        <v>753</v>
      </c>
      <c r="I360" s="30" t="s">
        <v>754</v>
      </c>
      <c r="J360" s="24"/>
      <c r="K360" s="24" t="s">
        <v>494</v>
      </c>
      <c r="L360" s="24" t="s">
        <v>728</v>
      </c>
      <c r="M360" s="25"/>
    </row>
    <row r="361" spans="1:13" ht="51" x14ac:dyDescent="0.25">
      <c r="A361" s="14" t="str">
        <f t="shared" si="30"/>
        <v>1</v>
      </c>
      <c r="B361" s="14" t="str">
        <f t="shared" si="31"/>
        <v>3</v>
      </c>
      <c r="C361" s="14" t="str">
        <f t="shared" si="32"/>
        <v>4</v>
      </c>
      <c r="D361" s="14" t="str">
        <f t="shared" si="33"/>
        <v>0</v>
      </c>
      <c r="E361" s="14" t="str">
        <f t="shared" si="34"/>
        <v>09</v>
      </c>
      <c r="F361" s="14" t="str">
        <f t="shared" si="35"/>
        <v>00</v>
      </c>
      <c r="G361" s="56">
        <v>13400900</v>
      </c>
      <c r="H361" s="14" t="s">
        <v>755</v>
      </c>
      <c r="I361" s="15" t="s">
        <v>756</v>
      </c>
      <c r="J361" s="14"/>
      <c r="K361" s="14"/>
      <c r="L361" s="14"/>
      <c r="M361" s="14"/>
    </row>
    <row r="362" spans="1:13" ht="25.5" x14ac:dyDescent="0.25">
      <c r="A362" s="26" t="str">
        <f t="shared" si="30"/>
        <v>1</v>
      </c>
      <c r="B362" s="26" t="str">
        <f t="shared" si="31"/>
        <v>3</v>
      </c>
      <c r="C362" s="26" t="str">
        <f t="shared" si="32"/>
        <v>4</v>
      </c>
      <c r="D362" s="26" t="str">
        <f t="shared" si="33"/>
        <v>0</v>
      </c>
      <c r="E362" s="26" t="str">
        <f t="shared" si="34"/>
        <v>10</v>
      </c>
      <c r="F362" s="26" t="str">
        <f t="shared" si="35"/>
        <v>00</v>
      </c>
      <c r="G362" s="61">
        <v>13401000</v>
      </c>
      <c r="H362" s="26" t="s">
        <v>757</v>
      </c>
      <c r="I362" s="27" t="s">
        <v>758</v>
      </c>
      <c r="J362" s="28"/>
      <c r="K362" s="28" t="s">
        <v>494</v>
      </c>
      <c r="L362" s="28" t="s">
        <v>728</v>
      </c>
      <c r="M362" s="28"/>
    </row>
    <row r="363" spans="1:13" ht="38.25" x14ac:dyDescent="0.25">
      <c r="A363" s="29" t="str">
        <f t="shared" si="30"/>
        <v>1</v>
      </c>
      <c r="B363" s="29" t="str">
        <f t="shared" si="31"/>
        <v>3</v>
      </c>
      <c r="C363" s="29" t="str">
        <f t="shared" si="32"/>
        <v>4</v>
      </c>
      <c r="D363" s="29" t="str">
        <f t="shared" si="33"/>
        <v>0</v>
      </c>
      <c r="E363" s="29" t="str">
        <f t="shared" si="34"/>
        <v>10</v>
      </c>
      <c r="F363" s="29" t="str">
        <f t="shared" si="35"/>
        <v>01</v>
      </c>
      <c r="G363" s="62">
        <v>13401001</v>
      </c>
      <c r="H363" s="29" t="s">
        <v>759</v>
      </c>
      <c r="I363" s="30" t="s">
        <v>760</v>
      </c>
      <c r="J363" s="24"/>
      <c r="K363" s="24" t="s">
        <v>494</v>
      </c>
      <c r="L363" s="24" t="s">
        <v>728</v>
      </c>
      <c r="M363" s="25"/>
    </row>
    <row r="364" spans="1:13" ht="38.25" x14ac:dyDescent="0.25">
      <c r="A364" s="29" t="str">
        <f t="shared" si="30"/>
        <v>1</v>
      </c>
      <c r="B364" s="29" t="str">
        <f t="shared" si="31"/>
        <v>3</v>
      </c>
      <c r="C364" s="29" t="str">
        <f t="shared" si="32"/>
        <v>4</v>
      </c>
      <c r="D364" s="29" t="str">
        <f t="shared" si="33"/>
        <v>0</v>
      </c>
      <c r="E364" s="29" t="str">
        <f t="shared" si="34"/>
        <v>10</v>
      </c>
      <c r="F364" s="29" t="str">
        <f t="shared" si="35"/>
        <v>02</v>
      </c>
      <c r="G364" s="62">
        <v>13401002</v>
      </c>
      <c r="H364" s="29" t="s">
        <v>761</v>
      </c>
      <c r="I364" s="30" t="s">
        <v>762</v>
      </c>
      <c r="J364" s="24"/>
      <c r="K364" s="24" t="s">
        <v>494</v>
      </c>
      <c r="L364" s="24" t="s">
        <v>728</v>
      </c>
      <c r="M364" s="25"/>
    </row>
    <row r="365" spans="1:13" ht="51" x14ac:dyDescent="0.25">
      <c r="A365" s="29" t="str">
        <f t="shared" si="30"/>
        <v>1</v>
      </c>
      <c r="B365" s="29" t="str">
        <f t="shared" si="31"/>
        <v>3</v>
      </c>
      <c r="C365" s="29" t="str">
        <f t="shared" si="32"/>
        <v>4</v>
      </c>
      <c r="D365" s="29" t="str">
        <f t="shared" si="33"/>
        <v>0</v>
      </c>
      <c r="E365" s="29" t="str">
        <f t="shared" si="34"/>
        <v>10</v>
      </c>
      <c r="F365" s="29" t="str">
        <f t="shared" si="35"/>
        <v>03</v>
      </c>
      <c r="G365" s="62">
        <v>13401003</v>
      </c>
      <c r="H365" s="29" t="s">
        <v>763</v>
      </c>
      <c r="I365" s="30" t="s">
        <v>764</v>
      </c>
      <c r="J365" s="24"/>
      <c r="K365" s="24" t="s">
        <v>494</v>
      </c>
      <c r="L365" s="24" t="s">
        <v>728</v>
      </c>
      <c r="M365" s="25"/>
    </row>
    <row r="366" spans="1:13" ht="51" x14ac:dyDescent="0.25">
      <c r="A366" s="29" t="str">
        <f t="shared" si="30"/>
        <v>1</v>
      </c>
      <c r="B366" s="29" t="str">
        <f t="shared" si="31"/>
        <v>3</v>
      </c>
      <c r="C366" s="29" t="str">
        <f t="shared" si="32"/>
        <v>4</v>
      </c>
      <c r="D366" s="29" t="str">
        <f t="shared" si="33"/>
        <v>0</v>
      </c>
      <c r="E366" s="29" t="str">
        <f t="shared" si="34"/>
        <v>10</v>
      </c>
      <c r="F366" s="29" t="str">
        <f t="shared" si="35"/>
        <v>04</v>
      </c>
      <c r="G366" s="62">
        <v>13401004</v>
      </c>
      <c r="H366" s="29" t="s">
        <v>765</v>
      </c>
      <c r="I366" s="30" t="s">
        <v>766</v>
      </c>
      <c r="J366" s="24"/>
      <c r="K366" s="24" t="s">
        <v>494</v>
      </c>
      <c r="L366" s="24" t="s">
        <v>728</v>
      </c>
      <c r="M366" s="25"/>
    </row>
    <row r="367" spans="1:13" ht="51" x14ac:dyDescent="0.25">
      <c r="A367" s="29" t="str">
        <f t="shared" si="30"/>
        <v>1</v>
      </c>
      <c r="B367" s="29" t="str">
        <f t="shared" si="31"/>
        <v>3</v>
      </c>
      <c r="C367" s="29" t="str">
        <f t="shared" si="32"/>
        <v>4</v>
      </c>
      <c r="D367" s="29" t="str">
        <f t="shared" si="33"/>
        <v>0</v>
      </c>
      <c r="E367" s="29" t="str">
        <f t="shared" si="34"/>
        <v>10</v>
      </c>
      <c r="F367" s="29" t="str">
        <f t="shared" si="35"/>
        <v>05</v>
      </c>
      <c r="G367" s="62">
        <v>13401005</v>
      </c>
      <c r="H367" s="29" t="s">
        <v>767</v>
      </c>
      <c r="I367" s="30" t="s">
        <v>768</v>
      </c>
      <c r="J367" s="24"/>
      <c r="K367" s="24" t="s">
        <v>494</v>
      </c>
      <c r="L367" s="24" t="s">
        <v>728</v>
      </c>
      <c r="M367" s="25"/>
    </row>
    <row r="368" spans="1:13" x14ac:dyDescent="0.25">
      <c r="A368" s="14" t="str">
        <f t="shared" si="30"/>
        <v>1</v>
      </c>
      <c r="B368" s="14" t="str">
        <f t="shared" si="31"/>
        <v>3</v>
      </c>
      <c r="C368" s="14" t="str">
        <f t="shared" si="32"/>
        <v>4</v>
      </c>
      <c r="D368" s="14" t="str">
        <f t="shared" si="33"/>
        <v>0</v>
      </c>
      <c r="E368" s="14" t="str">
        <f t="shared" si="34"/>
        <v>11</v>
      </c>
      <c r="F368" s="14" t="str">
        <f t="shared" si="35"/>
        <v>00</v>
      </c>
      <c r="G368" s="56">
        <v>13401100</v>
      </c>
      <c r="H368" s="14" t="s">
        <v>769</v>
      </c>
      <c r="I368" s="15" t="s">
        <v>770</v>
      </c>
      <c r="J368" s="14"/>
      <c r="K368" s="14" t="s">
        <v>217</v>
      </c>
      <c r="L368" s="14" t="s">
        <v>771</v>
      </c>
      <c r="M368" s="14"/>
    </row>
    <row r="369" spans="1:13" ht="38.25" x14ac:dyDescent="0.25">
      <c r="A369" s="20" t="str">
        <f t="shared" si="30"/>
        <v>1</v>
      </c>
      <c r="B369" s="20" t="str">
        <f t="shared" si="31"/>
        <v>3</v>
      </c>
      <c r="C369" s="20" t="str">
        <f t="shared" si="32"/>
        <v>4</v>
      </c>
      <c r="D369" s="20" t="str">
        <f t="shared" si="33"/>
        <v>1</v>
      </c>
      <c r="E369" s="20" t="str">
        <f t="shared" si="34"/>
        <v>00</v>
      </c>
      <c r="F369" s="20" t="str">
        <f t="shared" si="35"/>
        <v>00</v>
      </c>
      <c r="G369" s="59">
        <v>13410000</v>
      </c>
      <c r="H369" s="20" t="s">
        <v>772</v>
      </c>
      <c r="I369" s="21" t="s">
        <v>773</v>
      </c>
      <c r="J369" s="22"/>
      <c r="K369" s="22" t="s">
        <v>774</v>
      </c>
      <c r="L369" s="22" t="s">
        <v>775</v>
      </c>
      <c r="M369" s="23"/>
    </row>
    <row r="370" spans="1:13" ht="51" x14ac:dyDescent="0.25">
      <c r="A370" s="26" t="str">
        <f t="shared" si="30"/>
        <v>1</v>
      </c>
      <c r="B370" s="26" t="str">
        <f t="shared" si="31"/>
        <v>3</v>
      </c>
      <c r="C370" s="26" t="str">
        <f t="shared" si="32"/>
        <v>4</v>
      </c>
      <c r="D370" s="26" t="str">
        <f t="shared" si="33"/>
        <v>1</v>
      </c>
      <c r="E370" s="26" t="str">
        <f t="shared" si="34"/>
        <v>10</v>
      </c>
      <c r="F370" s="26" t="str">
        <f t="shared" si="35"/>
        <v>00</v>
      </c>
      <c r="G370" s="61">
        <v>13411000</v>
      </c>
      <c r="H370" s="26" t="s">
        <v>776</v>
      </c>
      <c r="I370" s="27" t="s">
        <v>777</v>
      </c>
      <c r="J370" s="28"/>
      <c r="K370" s="28" t="s">
        <v>774</v>
      </c>
      <c r="L370" s="28" t="s">
        <v>775</v>
      </c>
      <c r="M370" s="28"/>
    </row>
    <row r="371" spans="1:13" ht="51" x14ac:dyDescent="0.25">
      <c r="A371" s="26" t="str">
        <f t="shared" si="30"/>
        <v>1</v>
      </c>
      <c r="B371" s="26" t="str">
        <f t="shared" si="31"/>
        <v>3</v>
      </c>
      <c r="C371" s="26" t="str">
        <f t="shared" si="32"/>
        <v>4</v>
      </c>
      <c r="D371" s="26" t="str">
        <f t="shared" si="33"/>
        <v>1</v>
      </c>
      <c r="E371" s="26" t="str">
        <f t="shared" si="34"/>
        <v>11</v>
      </c>
      <c r="F371" s="26" t="str">
        <f t="shared" si="35"/>
        <v>00</v>
      </c>
      <c r="G371" s="61">
        <v>13411100</v>
      </c>
      <c r="H371" s="26" t="s">
        <v>778</v>
      </c>
      <c r="I371" s="27" t="s">
        <v>779</v>
      </c>
      <c r="J371" s="28"/>
      <c r="K371" s="28" t="s">
        <v>774</v>
      </c>
      <c r="L371" s="28" t="s">
        <v>775</v>
      </c>
      <c r="M371" s="28"/>
    </row>
    <row r="372" spans="1:13" ht="63.75" x14ac:dyDescent="0.25">
      <c r="A372" s="29" t="str">
        <f t="shared" si="30"/>
        <v>1</v>
      </c>
      <c r="B372" s="29" t="str">
        <f t="shared" si="31"/>
        <v>3</v>
      </c>
      <c r="C372" s="29" t="str">
        <f t="shared" si="32"/>
        <v>4</v>
      </c>
      <c r="D372" s="29" t="str">
        <f t="shared" si="33"/>
        <v>1</v>
      </c>
      <c r="E372" s="29" t="str">
        <f t="shared" si="34"/>
        <v>11</v>
      </c>
      <c r="F372" s="29" t="str">
        <f t="shared" si="35"/>
        <v>10</v>
      </c>
      <c r="G372" s="62">
        <v>13411110</v>
      </c>
      <c r="H372" s="29" t="s">
        <v>780</v>
      </c>
      <c r="I372" s="30" t="s">
        <v>781</v>
      </c>
      <c r="J372" s="24"/>
      <c r="K372" s="31" t="s">
        <v>774</v>
      </c>
      <c r="L372" s="31" t="s">
        <v>775</v>
      </c>
      <c r="M372" s="25"/>
    </row>
    <row r="373" spans="1:13" ht="76.5" x14ac:dyDescent="0.25">
      <c r="A373" s="29" t="str">
        <f t="shared" si="30"/>
        <v>1</v>
      </c>
      <c r="B373" s="29" t="str">
        <f t="shared" si="31"/>
        <v>3</v>
      </c>
      <c r="C373" s="29" t="str">
        <f t="shared" si="32"/>
        <v>4</v>
      </c>
      <c r="D373" s="29" t="str">
        <f t="shared" si="33"/>
        <v>1</v>
      </c>
      <c r="E373" s="29" t="str">
        <f t="shared" si="34"/>
        <v>11</v>
      </c>
      <c r="F373" s="29" t="str">
        <f t="shared" si="35"/>
        <v>11</v>
      </c>
      <c r="G373" s="62">
        <v>13411111</v>
      </c>
      <c r="H373" s="29" t="s">
        <v>782</v>
      </c>
      <c r="I373" s="30" t="s">
        <v>783</v>
      </c>
      <c r="J373" s="24"/>
      <c r="K373" s="31" t="s">
        <v>774</v>
      </c>
      <c r="L373" s="31" t="s">
        <v>775</v>
      </c>
      <c r="M373" s="25"/>
    </row>
    <row r="374" spans="1:13" ht="63.75" x14ac:dyDescent="0.25">
      <c r="A374" s="29" t="str">
        <f t="shared" si="30"/>
        <v>1</v>
      </c>
      <c r="B374" s="29" t="str">
        <f t="shared" si="31"/>
        <v>3</v>
      </c>
      <c r="C374" s="29" t="str">
        <f t="shared" si="32"/>
        <v>4</v>
      </c>
      <c r="D374" s="29" t="str">
        <f t="shared" si="33"/>
        <v>1</v>
      </c>
      <c r="E374" s="29" t="str">
        <f t="shared" si="34"/>
        <v>11</v>
      </c>
      <c r="F374" s="29" t="str">
        <f t="shared" si="35"/>
        <v>20</v>
      </c>
      <c r="G374" s="62">
        <v>13411120</v>
      </c>
      <c r="H374" s="29" t="s">
        <v>784</v>
      </c>
      <c r="I374" s="30" t="s">
        <v>785</v>
      </c>
      <c r="J374" s="24"/>
      <c r="K374" s="31" t="s">
        <v>774</v>
      </c>
      <c r="L374" s="31" t="s">
        <v>775</v>
      </c>
      <c r="M374" s="25"/>
    </row>
    <row r="375" spans="1:13" ht="63.75" x14ac:dyDescent="0.25">
      <c r="A375" s="29" t="str">
        <f t="shared" si="30"/>
        <v>1</v>
      </c>
      <c r="B375" s="29" t="str">
        <f t="shared" si="31"/>
        <v>3</v>
      </c>
      <c r="C375" s="29" t="str">
        <f t="shared" si="32"/>
        <v>4</v>
      </c>
      <c r="D375" s="29" t="str">
        <f t="shared" si="33"/>
        <v>1</v>
      </c>
      <c r="E375" s="29" t="str">
        <f t="shared" si="34"/>
        <v>11</v>
      </c>
      <c r="F375" s="29" t="str">
        <f t="shared" si="35"/>
        <v>21</v>
      </c>
      <c r="G375" s="62">
        <v>13411121</v>
      </c>
      <c r="H375" s="29" t="s">
        <v>786</v>
      </c>
      <c r="I375" s="30" t="s">
        <v>787</v>
      </c>
      <c r="J375" s="24"/>
      <c r="K375" s="31" t="s">
        <v>774</v>
      </c>
      <c r="L375" s="31" t="s">
        <v>775</v>
      </c>
      <c r="M375" s="25"/>
    </row>
    <row r="376" spans="1:13" ht="63.75" x14ac:dyDescent="0.25">
      <c r="A376" s="29" t="str">
        <f t="shared" si="30"/>
        <v>1</v>
      </c>
      <c r="B376" s="29" t="str">
        <f t="shared" si="31"/>
        <v>3</v>
      </c>
      <c r="C376" s="29" t="str">
        <f t="shared" si="32"/>
        <v>4</v>
      </c>
      <c r="D376" s="29" t="str">
        <f t="shared" si="33"/>
        <v>1</v>
      </c>
      <c r="E376" s="29" t="str">
        <f t="shared" si="34"/>
        <v>11</v>
      </c>
      <c r="F376" s="29" t="str">
        <f t="shared" si="35"/>
        <v>30</v>
      </c>
      <c r="G376" s="62">
        <v>13411130</v>
      </c>
      <c r="H376" s="29" t="s">
        <v>788</v>
      </c>
      <c r="I376" s="30" t="s">
        <v>789</v>
      </c>
      <c r="J376" s="24"/>
      <c r="K376" s="31" t="s">
        <v>774</v>
      </c>
      <c r="L376" s="31" t="s">
        <v>775</v>
      </c>
      <c r="M376" s="25"/>
    </row>
    <row r="377" spans="1:13" ht="51" x14ac:dyDescent="0.25">
      <c r="A377" s="26" t="str">
        <f t="shared" si="30"/>
        <v>1</v>
      </c>
      <c r="B377" s="26" t="str">
        <f t="shared" si="31"/>
        <v>3</v>
      </c>
      <c r="C377" s="26" t="str">
        <f t="shared" si="32"/>
        <v>4</v>
      </c>
      <c r="D377" s="26" t="str">
        <f t="shared" si="33"/>
        <v>1</v>
      </c>
      <c r="E377" s="26" t="str">
        <f t="shared" si="34"/>
        <v>12</v>
      </c>
      <c r="F377" s="26" t="str">
        <f t="shared" si="35"/>
        <v>00</v>
      </c>
      <c r="G377" s="61">
        <v>13411200</v>
      </c>
      <c r="H377" s="26" t="s">
        <v>790</v>
      </c>
      <c r="I377" s="27" t="s">
        <v>791</v>
      </c>
      <c r="J377" s="28"/>
      <c r="K377" s="28" t="s">
        <v>774</v>
      </c>
      <c r="L377" s="28" t="s">
        <v>775</v>
      </c>
      <c r="M377" s="28"/>
    </row>
    <row r="378" spans="1:13" ht="63.75" x14ac:dyDescent="0.25">
      <c r="A378" s="29" t="str">
        <f t="shared" si="30"/>
        <v>1</v>
      </c>
      <c r="B378" s="29" t="str">
        <f t="shared" si="31"/>
        <v>3</v>
      </c>
      <c r="C378" s="29" t="str">
        <f t="shared" si="32"/>
        <v>4</v>
      </c>
      <c r="D378" s="29" t="str">
        <f t="shared" si="33"/>
        <v>1</v>
      </c>
      <c r="E378" s="29" t="str">
        <f t="shared" si="34"/>
        <v>12</v>
      </c>
      <c r="F378" s="29" t="str">
        <f t="shared" si="35"/>
        <v>10</v>
      </c>
      <c r="G378" s="62">
        <v>13411210</v>
      </c>
      <c r="H378" s="29" t="s">
        <v>792</v>
      </c>
      <c r="I378" s="30" t="s">
        <v>793</v>
      </c>
      <c r="J378" s="24"/>
      <c r="K378" s="31" t="s">
        <v>774</v>
      </c>
      <c r="L378" s="31" t="s">
        <v>775</v>
      </c>
      <c r="M378" s="25"/>
    </row>
    <row r="379" spans="1:13" ht="63.75" x14ac:dyDescent="0.25">
      <c r="A379" s="29" t="str">
        <f t="shared" si="30"/>
        <v>1</v>
      </c>
      <c r="B379" s="29" t="str">
        <f t="shared" si="31"/>
        <v>3</v>
      </c>
      <c r="C379" s="29" t="str">
        <f t="shared" si="32"/>
        <v>4</v>
      </c>
      <c r="D379" s="29" t="str">
        <f t="shared" si="33"/>
        <v>1</v>
      </c>
      <c r="E379" s="29" t="str">
        <f t="shared" si="34"/>
        <v>12</v>
      </c>
      <c r="F379" s="29" t="str">
        <f t="shared" si="35"/>
        <v>11</v>
      </c>
      <c r="G379" s="62">
        <v>13411211</v>
      </c>
      <c r="H379" s="29" t="s">
        <v>794</v>
      </c>
      <c r="I379" s="30" t="s">
        <v>795</v>
      </c>
      <c r="J379" s="24"/>
      <c r="K379" s="31" t="s">
        <v>774</v>
      </c>
      <c r="L379" s="31" t="s">
        <v>775</v>
      </c>
      <c r="M379" s="25"/>
    </row>
    <row r="380" spans="1:13" ht="63.75" x14ac:dyDescent="0.25">
      <c r="A380" s="29" t="str">
        <f t="shared" si="30"/>
        <v>1</v>
      </c>
      <c r="B380" s="29" t="str">
        <f t="shared" si="31"/>
        <v>3</v>
      </c>
      <c r="C380" s="29" t="str">
        <f t="shared" si="32"/>
        <v>4</v>
      </c>
      <c r="D380" s="29" t="str">
        <f t="shared" si="33"/>
        <v>1</v>
      </c>
      <c r="E380" s="29" t="str">
        <f t="shared" si="34"/>
        <v>12</v>
      </c>
      <c r="F380" s="29" t="str">
        <f t="shared" si="35"/>
        <v>12</v>
      </c>
      <c r="G380" s="62">
        <v>13411212</v>
      </c>
      <c r="H380" s="29" t="s">
        <v>796</v>
      </c>
      <c r="I380" s="30" t="s">
        <v>797</v>
      </c>
      <c r="J380" s="24"/>
      <c r="K380" s="31" t="s">
        <v>774</v>
      </c>
      <c r="L380" s="31" t="s">
        <v>775</v>
      </c>
      <c r="M380" s="25"/>
    </row>
    <row r="381" spans="1:13" ht="63.75" x14ac:dyDescent="0.25">
      <c r="A381" s="29" t="str">
        <f t="shared" si="30"/>
        <v>1</v>
      </c>
      <c r="B381" s="29" t="str">
        <f t="shared" si="31"/>
        <v>3</v>
      </c>
      <c r="C381" s="29" t="str">
        <f t="shared" si="32"/>
        <v>4</v>
      </c>
      <c r="D381" s="29" t="str">
        <f t="shared" si="33"/>
        <v>1</v>
      </c>
      <c r="E381" s="29" t="str">
        <f t="shared" si="34"/>
        <v>12</v>
      </c>
      <c r="F381" s="29" t="str">
        <f t="shared" si="35"/>
        <v>20</v>
      </c>
      <c r="G381" s="62">
        <v>13411220</v>
      </c>
      <c r="H381" s="29" t="s">
        <v>798</v>
      </c>
      <c r="I381" s="30" t="s">
        <v>799</v>
      </c>
      <c r="J381" s="24"/>
      <c r="K381" s="31" t="s">
        <v>774</v>
      </c>
      <c r="L381" s="31" t="s">
        <v>775</v>
      </c>
      <c r="M381" s="25"/>
    </row>
    <row r="382" spans="1:13" ht="63.75" x14ac:dyDescent="0.25">
      <c r="A382" s="29" t="str">
        <f t="shared" si="30"/>
        <v>1</v>
      </c>
      <c r="B382" s="29" t="str">
        <f t="shared" si="31"/>
        <v>3</v>
      </c>
      <c r="C382" s="29" t="str">
        <f t="shared" si="32"/>
        <v>4</v>
      </c>
      <c r="D382" s="29" t="str">
        <f t="shared" si="33"/>
        <v>1</v>
      </c>
      <c r="E382" s="29" t="str">
        <f t="shared" si="34"/>
        <v>12</v>
      </c>
      <c r="F382" s="29" t="str">
        <f t="shared" si="35"/>
        <v>21</v>
      </c>
      <c r="G382" s="62">
        <v>13411221</v>
      </c>
      <c r="H382" s="29" t="s">
        <v>800</v>
      </c>
      <c r="I382" s="30" t="s">
        <v>801</v>
      </c>
      <c r="J382" s="24"/>
      <c r="K382" s="31" t="s">
        <v>774</v>
      </c>
      <c r="L382" s="31" t="s">
        <v>775</v>
      </c>
      <c r="M382" s="25"/>
    </row>
    <row r="383" spans="1:13" ht="63.75" x14ac:dyDescent="0.25">
      <c r="A383" s="29" t="str">
        <f t="shared" si="30"/>
        <v>1</v>
      </c>
      <c r="B383" s="29" t="str">
        <f t="shared" si="31"/>
        <v>3</v>
      </c>
      <c r="C383" s="29" t="str">
        <f t="shared" si="32"/>
        <v>4</v>
      </c>
      <c r="D383" s="29" t="str">
        <f t="shared" si="33"/>
        <v>1</v>
      </c>
      <c r="E383" s="29" t="str">
        <f t="shared" si="34"/>
        <v>12</v>
      </c>
      <c r="F383" s="29" t="str">
        <f t="shared" si="35"/>
        <v>22</v>
      </c>
      <c r="G383" s="62">
        <v>13411222</v>
      </c>
      <c r="H383" s="29" t="s">
        <v>802</v>
      </c>
      <c r="I383" s="30" t="s">
        <v>803</v>
      </c>
      <c r="J383" s="24"/>
      <c r="K383" s="31" t="s">
        <v>774</v>
      </c>
      <c r="L383" s="31" t="s">
        <v>775</v>
      </c>
      <c r="M383" s="25"/>
    </row>
    <row r="384" spans="1:13" ht="63.75" x14ac:dyDescent="0.25">
      <c r="A384" s="29" t="str">
        <f t="shared" si="30"/>
        <v>1</v>
      </c>
      <c r="B384" s="29" t="str">
        <f t="shared" si="31"/>
        <v>3</v>
      </c>
      <c r="C384" s="29" t="str">
        <f t="shared" si="32"/>
        <v>4</v>
      </c>
      <c r="D384" s="29" t="str">
        <f t="shared" si="33"/>
        <v>1</v>
      </c>
      <c r="E384" s="29" t="str">
        <f t="shared" si="34"/>
        <v>12</v>
      </c>
      <c r="F384" s="29" t="str">
        <f t="shared" si="35"/>
        <v>30</v>
      </c>
      <c r="G384" s="62">
        <v>13411230</v>
      </c>
      <c r="H384" s="29" t="s">
        <v>804</v>
      </c>
      <c r="I384" s="30" t="s">
        <v>805</v>
      </c>
      <c r="J384" s="24"/>
      <c r="K384" s="31" t="s">
        <v>774</v>
      </c>
      <c r="L384" s="31" t="s">
        <v>775</v>
      </c>
      <c r="M384" s="25"/>
    </row>
    <row r="385" spans="1:13" ht="51" x14ac:dyDescent="0.25">
      <c r="A385" s="26" t="str">
        <f t="shared" si="30"/>
        <v>1</v>
      </c>
      <c r="B385" s="26" t="str">
        <f t="shared" si="31"/>
        <v>3</v>
      </c>
      <c r="C385" s="26" t="str">
        <f t="shared" si="32"/>
        <v>4</v>
      </c>
      <c r="D385" s="26" t="str">
        <f t="shared" si="33"/>
        <v>1</v>
      </c>
      <c r="E385" s="26" t="str">
        <f t="shared" si="34"/>
        <v>20</v>
      </c>
      <c r="F385" s="26" t="str">
        <f t="shared" si="35"/>
        <v>00</v>
      </c>
      <c r="G385" s="61">
        <v>13412000</v>
      </c>
      <c r="H385" s="26" t="s">
        <v>806</v>
      </c>
      <c r="I385" s="27" t="s">
        <v>807</v>
      </c>
      <c r="J385" s="28"/>
      <c r="K385" s="28" t="s">
        <v>774</v>
      </c>
      <c r="L385" s="28" t="s">
        <v>775</v>
      </c>
      <c r="M385" s="28"/>
    </row>
    <row r="386" spans="1:13" ht="51" x14ac:dyDescent="0.25">
      <c r="A386" s="26" t="str">
        <f t="shared" si="30"/>
        <v>1</v>
      </c>
      <c r="B386" s="26" t="str">
        <f t="shared" si="31"/>
        <v>3</v>
      </c>
      <c r="C386" s="26" t="str">
        <f t="shared" si="32"/>
        <v>4</v>
      </c>
      <c r="D386" s="26" t="str">
        <f t="shared" si="33"/>
        <v>1</v>
      </c>
      <c r="E386" s="26" t="str">
        <f t="shared" si="34"/>
        <v>22</v>
      </c>
      <c r="F386" s="26" t="str">
        <f t="shared" si="35"/>
        <v>00</v>
      </c>
      <c r="G386" s="61">
        <v>13412200</v>
      </c>
      <c r="H386" s="26" t="s">
        <v>808</v>
      </c>
      <c r="I386" s="27" t="s">
        <v>809</v>
      </c>
      <c r="J386" s="28"/>
      <c r="K386" s="28" t="s">
        <v>774</v>
      </c>
      <c r="L386" s="28" t="s">
        <v>775</v>
      </c>
      <c r="M386" s="28"/>
    </row>
    <row r="387" spans="1:13" ht="63.75" x14ac:dyDescent="0.25">
      <c r="A387" s="29" t="str">
        <f t="shared" si="30"/>
        <v>1</v>
      </c>
      <c r="B387" s="29" t="str">
        <f t="shared" si="31"/>
        <v>3</v>
      </c>
      <c r="C387" s="29" t="str">
        <f t="shared" si="32"/>
        <v>4</v>
      </c>
      <c r="D387" s="29" t="str">
        <f t="shared" si="33"/>
        <v>1</v>
      </c>
      <c r="E387" s="29" t="str">
        <f t="shared" si="34"/>
        <v>22</v>
      </c>
      <c r="F387" s="29" t="str">
        <f t="shared" si="35"/>
        <v>10</v>
      </c>
      <c r="G387" s="62">
        <v>13412210</v>
      </c>
      <c r="H387" s="29" t="s">
        <v>810</v>
      </c>
      <c r="I387" s="30" t="s">
        <v>811</v>
      </c>
      <c r="J387" s="24"/>
      <c r="K387" s="31" t="s">
        <v>774</v>
      </c>
      <c r="L387" s="31" t="s">
        <v>775</v>
      </c>
      <c r="M387" s="25"/>
    </row>
    <row r="388" spans="1:13" ht="63.75" x14ac:dyDescent="0.25">
      <c r="A388" s="29" t="str">
        <f t="shared" ref="A388:A451" si="36">MID(G388,1,1)</f>
        <v>1</v>
      </c>
      <c r="B388" s="29" t="str">
        <f t="shared" ref="B388:B451" si="37">MID(G388,2,1)</f>
        <v>3</v>
      </c>
      <c r="C388" s="29" t="str">
        <f t="shared" ref="C388:C451" si="38">MID(G388,3,1)</f>
        <v>4</v>
      </c>
      <c r="D388" s="29" t="str">
        <f t="shared" ref="D388:D451" si="39">MID(G388,4,1)</f>
        <v>1</v>
      </c>
      <c r="E388" s="29" t="str">
        <f t="shared" ref="E388:E451" si="40">MID(G388,5,2)</f>
        <v>22</v>
      </c>
      <c r="F388" s="29" t="str">
        <f t="shared" ref="F388:F451" si="41">MID(G388,7,2)</f>
        <v>11</v>
      </c>
      <c r="G388" s="62">
        <v>13412211</v>
      </c>
      <c r="H388" s="29" t="s">
        <v>812</v>
      </c>
      <c r="I388" s="30" t="s">
        <v>813</v>
      </c>
      <c r="J388" s="24"/>
      <c r="K388" s="31" t="s">
        <v>774</v>
      </c>
      <c r="L388" s="31" t="s">
        <v>775</v>
      </c>
      <c r="M388" s="25"/>
    </row>
    <row r="389" spans="1:13" ht="63.75" x14ac:dyDescent="0.25">
      <c r="A389" s="29" t="str">
        <f t="shared" si="36"/>
        <v>1</v>
      </c>
      <c r="B389" s="29" t="str">
        <f t="shared" si="37"/>
        <v>3</v>
      </c>
      <c r="C389" s="29" t="str">
        <f t="shared" si="38"/>
        <v>4</v>
      </c>
      <c r="D389" s="29" t="str">
        <f t="shared" si="39"/>
        <v>1</v>
      </c>
      <c r="E389" s="29" t="str">
        <f t="shared" si="40"/>
        <v>22</v>
      </c>
      <c r="F389" s="29" t="str">
        <f t="shared" si="41"/>
        <v>12</v>
      </c>
      <c r="G389" s="62">
        <v>13412212</v>
      </c>
      <c r="H389" s="29" t="s">
        <v>814</v>
      </c>
      <c r="I389" s="30" t="s">
        <v>815</v>
      </c>
      <c r="J389" s="24"/>
      <c r="K389" s="31" t="s">
        <v>774</v>
      </c>
      <c r="L389" s="31" t="s">
        <v>775</v>
      </c>
      <c r="M389" s="25"/>
    </row>
    <row r="390" spans="1:13" ht="63.75" x14ac:dyDescent="0.25">
      <c r="A390" s="29" t="str">
        <f t="shared" si="36"/>
        <v>1</v>
      </c>
      <c r="B390" s="29" t="str">
        <f t="shared" si="37"/>
        <v>3</v>
      </c>
      <c r="C390" s="29" t="str">
        <f t="shared" si="38"/>
        <v>4</v>
      </c>
      <c r="D390" s="29" t="str">
        <f t="shared" si="39"/>
        <v>1</v>
      </c>
      <c r="E390" s="29" t="str">
        <f t="shared" si="40"/>
        <v>22</v>
      </c>
      <c r="F390" s="29" t="str">
        <f t="shared" si="41"/>
        <v>20</v>
      </c>
      <c r="G390" s="62">
        <v>13412220</v>
      </c>
      <c r="H390" s="29" t="s">
        <v>816</v>
      </c>
      <c r="I390" s="30" t="s">
        <v>817</v>
      </c>
      <c r="J390" s="24"/>
      <c r="K390" s="31" t="s">
        <v>774</v>
      </c>
      <c r="L390" s="31" t="s">
        <v>775</v>
      </c>
      <c r="M390" s="25"/>
    </row>
    <row r="391" spans="1:13" ht="63.75" x14ac:dyDescent="0.25">
      <c r="A391" s="29" t="str">
        <f t="shared" si="36"/>
        <v>1</v>
      </c>
      <c r="B391" s="29" t="str">
        <f t="shared" si="37"/>
        <v>3</v>
      </c>
      <c r="C391" s="29" t="str">
        <f t="shared" si="38"/>
        <v>4</v>
      </c>
      <c r="D391" s="29" t="str">
        <f t="shared" si="39"/>
        <v>1</v>
      </c>
      <c r="E391" s="29" t="str">
        <f t="shared" si="40"/>
        <v>22</v>
      </c>
      <c r="F391" s="29" t="str">
        <f t="shared" si="41"/>
        <v>21</v>
      </c>
      <c r="G391" s="62">
        <v>13412221</v>
      </c>
      <c r="H391" s="29" t="s">
        <v>818</v>
      </c>
      <c r="I391" s="30" t="s">
        <v>819</v>
      </c>
      <c r="J391" s="24"/>
      <c r="K391" s="31" t="s">
        <v>774</v>
      </c>
      <c r="L391" s="31" t="s">
        <v>775</v>
      </c>
      <c r="M391" s="25"/>
    </row>
    <row r="392" spans="1:13" ht="63.75" x14ac:dyDescent="0.25">
      <c r="A392" s="29" t="str">
        <f t="shared" si="36"/>
        <v>1</v>
      </c>
      <c r="B392" s="29" t="str">
        <f t="shared" si="37"/>
        <v>3</v>
      </c>
      <c r="C392" s="29" t="str">
        <f t="shared" si="38"/>
        <v>4</v>
      </c>
      <c r="D392" s="29" t="str">
        <f t="shared" si="39"/>
        <v>1</v>
      </c>
      <c r="E392" s="29" t="str">
        <f t="shared" si="40"/>
        <v>22</v>
      </c>
      <c r="F392" s="29" t="str">
        <f t="shared" si="41"/>
        <v>22</v>
      </c>
      <c r="G392" s="62">
        <v>13412222</v>
      </c>
      <c r="H392" s="29" t="s">
        <v>820</v>
      </c>
      <c r="I392" s="30" t="s">
        <v>821</v>
      </c>
      <c r="J392" s="24"/>
      <c r="K392" s="31" t="s">
        <v>774</v>
      </c>
      <c r="L392" s="31" t="s">
        <v>775</v>
      </c>
      <c r="M392" s="25"/>
    </row>
    <row r="393" spans="1:13" ht="63.75" x14ac:dyDescent="0.25">
      <c r="A393" s="29" t="str">
        <f t="shared" si="36"/>
        <v>1</v>
      </c>
      <c r="B393" s="29" t="str">
        <f t="shared" si="37"/>
        <v>3</v>
      </c>
      <c r="C393" s="29" t="str">
        <f t="shared" si="38"/>
        <v>4</v>
      </c>
      <c r="D393" s="29" t="str">
        <f t="shared" si="39"/>
        <v>1</v>
      </c>
      <c r="E393" s="29" t="str">
        <f t="shared" si="40"/>
        <v>22</v>
      </c>
      <c r="F393" s="29" t="str">
        <f t="shared" si="41"/>
        <v>30</v>
      </c>
      <c r="G393" s="62">
        <v>13412230</v>
      </c>
      <c r="H393" s="29" t="s">
        <v>822</v>
      </c>
      <c r="I393" s="30" t="s">
        <v>823</v>
      </c>
      <c r="J393" s="24"/>
      <c r="K393" s="31" t="s">
        <v>774</v>
      </c>
      <c r="L393" s="31" t="s">
        <v>775</v>
      </c>
      <c r="M393" s="25"/>
    </row>
    <row r="394" spans="1:13" ht="38.25" x14ac:dyDescent="0.25">
      <c r="A394" s="20" t="str">
        <f t="shared" si="36"/>
        <v>1</v>
      </c>
      <c r="B394" s="20" t="str">
        <f t="shared" si="37"/>
        <v>3</v>
      </c>
      <c r="C394" s="20" t="str">
        <f t="shared" si="38"/>
        <v>4</v>
      </c>
      <c r="D394" s="20" t="str">
        <f t="shared" si="39"/>
        <v>2</v>
      </c>
      <c r="E394" s="20" t="str">
        <f t="shared" si="40"/>
        <v>00</v>
      </c>
      <c r="F394" s="20" t="str">
        <f t="shared" si="41"/>
        <v>00</v>
      </c>
      <c r="G394" s="59">
        <v>13420000</v>
      </c>
      <c r="H394" s="20" t="s">
        <v>824</v>
      </c>
      <c r="I394" s="21" t="s">
        <v>825</v>
      </c>
      <c r="J394" s="22"/>
      <c r="K394" s="22" t="s">
        <v>774</v>
      </c>
      <c r="L394" s="22" t="s">
        <v>775</v>
      </c>
      <c r="M394" s="23"/>
    </row>
    <row r="395" spans="1:13" ht="51" x14ac:dyDescent="0.25">
      <c r="A395" s="29" t="str">
        <f t="shared" si="36"/>
        <v>1</v>
      </c>
      <c r="B395" s="29" t="str">
        <f t="shared" si="37"/>
        <v>3</v>
      </c>
      <c r="C395" s="29" t="str">
        <f t="shared" si="38"/>
        <v>4</v>
      </c>
      <c r="D395" s="29" t="str">
        <f t="shared" si="39"/>
        <v>2</v>
      </c>
      <c r="E395" s="29" t="str">
        <f t="shared" si="40"/>
        <v>00</v>
      </c>
      <c r="F395" s="29" t="str">
        <f t="shared" si="41"/>
        <v>10</v>
      </c>
      <c r="G395" s="62">
        <v>13420010</v>
      </c>
      <c r="H395" s="29" t="s">
        <v>826</v>
      </c>
      <c r="I395" s="30" t="s">
        <v>827</v>
      </c>
      <c r="J395" s="24"/>
      <c r="K395" s="31" t="s">
        <v>774</v>
      </c>
      <c r="L395" s="31" t="s">
        <v>775</v>
      </c>
      <c r="M395" s="25"/>
    </row>
    <row r="396" spans="1:13" ht="51" x14ac:dyDescent="0.25">
      <c r="A396" s="29" t="str">
        <f t="shared" si="36"/>
        <v>1</v>
      </c>
      <c r="B396" s="29" t="str">
        <f t="shared" si="37"/>
        <v>3</v>
      </c>
      <c r="C396" s="29" t="str">
        <f t="shared" si="38"/>
        <v>4</v>
      </c>
      <c r="D396" s="29" t="str">
        <f t="shared" si="39"/>
        <v>2</v>
      </c>
      <c r="E396" s="29" t="str">
        <f t="shared" si="40"/>
        <v>00</v>
      </c>
      <c r="F396" s="29" t="str">
        <f t="shared" si="41"/>
        <v>11</v>
      </c>
      <c r="G396" s="62">
        <v>13420011</v>
      </c>
      <c r="H396" s="29" t="s">
        <v>828</v>
      </c>
      <c r="I396" s="30" t="s">
        <v>829</v>
      </c>
      <c r="J396" s="24"/>
      <c r="K396" s="31" t="s">
        <v>774</v>
      </c>
      <c r="L396" s="31" t="s">
        <v>775</v>
      </c>
      <c r="M396" s="25"/>
    </row>
    <row r="397" spans="1:13" ht="51" x14ac:dyDescent="0.25">
      <c r="A397" s="29" t="str">
        <f t="shared" si="36"/>
        <v>1</v>
      </c>
      <c r="B397" s="29" t="str">
        <f t="shared" si="37"/>
        <v>3</v>
      </c>
      <c r="C397" s="29" t="str">
        <f t="shared" si="38"/>
        <v>4</v>
      </c>
      <c r="D397" s="29" t="str">
        <f t="shared" si="39"/>
        <v>2</v>
      </c>
      <c r="E397" s="29" t="str">
        <f t="shared" si="40"/>
        <v>00</v>
      </c>
      <c r="F397" s="29" t="str">
        <f t="shared" si="41"/>
        <v>12</v>
      </c>
      <c r="G397" s="62">
        <v>13420012</v>
      </c>
      <c r="H397" s="29" t="s">
        <v>830</v>
      </c>
      <c r="I397" s="30" t="s">
        <v>831</v>
      </c>
      <c r="J397" s="24"/>
      <c r="K397" s="31" t="s">
        <v>774</v>
      </c>
      <c r="L397" s="31" t="s">
        <v>775</v>
      </c>
      <c r="M397" s="25"/>
    </row>
    <row r="398" spans="1:13" ht="38.25" x14ac:dyDescent="0.25">
      <c r="A398" s="12" t="str">
        <f t="shared" si="36"/>
        <v>1</v>
      </c>
      <c r="B398" s="12" t="str">
        <f t="shared" si="37"/>
        <v>3</v>
      </c>
      <c r="C398" s="12" t="str">
        <f t="shared" si="38"/>
        <v>4</v>
      </c>
      <c r="D398" s="12" t="str">
        <f t="shared" si="39"/>
        <v>3</v>
      </c>
      <c r="E398" s="12" t="str">
        <f t="shared" si="40"/>
        <v>00</v>
      </c>
      <c r="F398" s="12" t="str">
        <f t="shared" si="41"/>
        <v>00</v>
      </c>
      <c r="G398" s="55">
        <v>13430000</v>
      </c>
      <c r="H398" s="12" t="s">
        <v>832</v>
      </c>
      <c r="I398" s="13" t="s">
        <v>833</v>
      </c>
      <c r="J398" s="12"/>
      <c r="K398" s="12" t="s">
        <v>217</v>
      </c>
      <c r="L398" s="12" t="s">
        <v>834</v>
      </c>
      <c r="M398" s="13"/>
    </row>
    <row r="399" spans="1:13" ht="25.5" x14ac:dyDescent="0.25">
      <c r="A399" s="14" t="str">
        <f t="shared" si="36"/>
        <v>1</v>
      </c>
      <c r="B399" s="14" t="str">
        <f t="shared" si="37"/>
        <v>3</v>
      </c>
      <c r="C399" s="14" t="str">
        <f t="shared" si="38"/>
        <v>4</v>
      </c>
      <c r="D399" s="14" t="str">
        <f t="shared" si="39"/>
        <v>3</v>
      </c>
      <c r="E399" s="14" t="str">
        <f t="shared" si="40"/>
        <v>10</v>
      </c>
      <c r="F399" s="14" t="str">
        <f t="shared" si="41"/>
        <v>00</v>
      </c>
      <c r="G399" s="56">
        <v>13431000</v>
      </c>
      <c r="H399" s="14" t="s">
        <v>835</v>
      </c>
      <c r="I399" s="15" t="s">
        <v>836</v>
      </c>
      <c r="J399" s="14"/>
      <c r="K399" s="14" t="s">
        <v>217</v>
      </c>
      <c r="L399" s="14" t="s">
        <v>834</v>
      </c>
      <c r="M399" s="14"/>
    </row>
    <row r="400" spans="1:13" ht="38.25" x14ac:dyDescent="0.25">
      <c r="A400" s="14" t="str">
        <f t="shared" si="36"/>
        <v>1</v>
      </c>
      <c r="B400" s="14" t="str">
        <f t="shared" si="37"/>
        <v>3</v>
      </c>
      <c r="C400" s="14" t="str">
        <f t="shared" si="38"/>
        <v>4</v>
      </c>
      <c r="D400" s="14" t="str">
        <f t="shared" si="39"/>
        <v>3</v>
      </c>
      <c r="E400" s="14" t="str">
        <f t="shared" si="40"/>
        <v>11</v>
      </c>
      <c r="F400" s="14" t="str">
        <f t="shared" si="41"/>
        <v>00</v>
      </c>
      <c r="G400" s="56">
        <v>13431100</v>
      </c>
      <c r="H400" s="14" t="s">
        <v>837</v>
      </c>
      <c r="I400" s="15" t="s">
        <v>838</v>
      </c>
      <c r="J400" s="14"/>
      <c r="K400" s="14" t="s">
        <v>217</v>
      </c>
      <c r="L400" s="14" t="s">
        <v>834</v>
      </c>
      <c r="M400" s="14"/>
    </row>
    <row r="401" spans="1:13" ht="38.25" x14ac:dyDescent="0.25">
      <c r="A401" s="14" t="str">
        <f t="shared" si="36"/>
        <v>1</v>
      </c>
      <c r="B401" s="14" t="str">
        <f t="shared" si="37"/>
        <v>3</v>
      </c>
      <c r="C401" s="14" t="str">
        <f t="shared" si="38"/>
        <v>4</v>
      </c>
      <c r="D401" s="14" t="str">
        <f t="shared" si="39"/>
        <v>3</v>
      </c>
      <c r="E401" s="14" t="str">
        <f t="shared" si="40"/>
        <v>12</v>
      </c>
      <c r="F401" s="14" t="str">
        <f t="shared" si="41"/>
        <v>00</v>
      </c>
      <c r="G401" s="56">
        <v>13431200</v>
      </c>
      <c r="H401" s="14" t="s">
        <v>839</v>
      </c>
      <c r="I401" s="15" t="s">
        <v>840</v>
      </c>
      <c r="J401" s="14"/>
      <c r="K401" s="14" t="s">
        <v>217</v>
      </c>
      <c r="L401" s="14" t="s">
        <v>834</v>
      </c>
      <c r="M401" s="14"/>
    </row>
    <row r="402" spans="1:13" ht="51" x14ac:dyDescent="0.25">
      <c r="A402" s="24" t="str">
        <f t="shared" si="36"/>
        <v>1</v>
      </c>
      <c r="B402" s="24" t="str">
        <f t="shared" si="37"/>
        <v>3</v>
      </c>
      <c r="C402" s="24" t="str">
        <f t="shared" si="38"/>
        <v>4</v>
      </c>
      <c r="D402" s="24" t="str">
        <f t="shared" si="39"/>
        <v>3</v>
      </c>
      <c r="E402" s="24" t="str">
        <f t="shared" si="40"/>
        <v>12</v>
      </c>
      <c r="F402" s="24" t="str">
        <f t="shared" si="41"/>
        <v>10</v>
      </c>
      <c r="G402" s="60">
        <v>13431210</v>
      </c>
      <c r="H402" s="24" t="s">
        <v>841</v>
      </c>
      <c r="I402" s="25" t="s">
        <v>842</v>
      </c>
      <c r="J402" s="24"/>
      <c r="K402" s="31" t="s">
        <v>217</v>
      </c>
      <c r="L402" s="31" t="s">
        <v>834</v>
      </c>
      <c r="M402" s="25"/>
    </row>
    <row r="403" spans="1:13" ht="51" x14ac:dyDescent="0.25">
      <c r="A403" s="24" t="str">
        <f t="shared" si="36"/>
        <v>1</v>
      </c>
      <c r="B403" s="24" t="str">
        <f t="shared" si="37"/>
        <v>3</v>
      </c>
      <c r="C403" s="24" t="str">
        <f t="shared" si="38"/>
        <v>4</v>
      </c>
      <c r="D403" s="24" t="str">
        <f t="shared" si="39"/>
        <v>3</v>
      </c>
      <c r="E403" s="24" t="str">
        <f t="shared" si="40"/>
        <v>12</v>
      </c>
      <c r="F403" s="24" t="str">
        <f t="shared" si="41"/>
        <v>20</v>
      </c>
      <c r="G403" s="60">
        <v>13431220</v>
      </c>
      <c r="H403" s="24" t="s">
        <v>843</v>
      </c>
      <c r="I403" s="25" t="s">
        <v>844</v>
      </c>
      <c r="J403" s="24"/>
      <c r="K403" s="31" t="s">
        <v>217</v>
      </c>
      <c r="L403" s="31" t="s">
        <v>834</v>
      </c>
      <c r="M403" s="25"/>
    </row>
    <row r="404" spans="1:13" ht="25.5" x14ac:dyDescent="0.25">
      <c r="A404" s="14" t="str">
        <f t="shared" si="36"/>
        <v>1</v>
      </c>
      <c r="B404" s="14" t="str">
        <f t="shared" si="37"/>
        <v>3</v>
      </c>
      <c r="C404" s="14" t="str">
        <f t="shared" si="38"/>
        <v>4</v>
      </c>
      <c r="D404" s="14" t="str">
        <f t="shared" si="39"/>
        <v>3</v>
      </c>
      <c r="E404" s="14" t="str">
        <f t="shared" si="40"/>
        <v>20</v>
      </c>
      <c r="F404" s="14" t="str">
        <f t="shared" si="41"/>
        <v>00</v>
      </c>
      <c r="G404" s="56">
        <v>13432000</v>
      </c>
      <c r="H404" s="14" t="s">
        <v>845</v>
      </c>
      <c r="I404" s="15" t="s">
        <v>846</v>
      </c>
      <c r="J404" s="14"/>
      <c r="K404" s="14" t="s">
        <v>217</v>
      </c>
      <c r="L404" s="14" t="s">
        <v>834</v>
      </c>
      <c r="M404" s="14"/>
    </row>
    <row r="405" spans="1:13" ht="38.25" x14ac:dyDescent="0.25">
      <c r="A405" s="14" t="str">
        <f t="shared" si="36"/>
        <v>1</v>
      </c>
      <c r="B405" s="14" t="str">
        <f t="shared" si="37"/>
        <v>3</v>
      </c>
      <c r="C405" s="14" t="str">
        <f t="shared" si="38"/>
        <v>4</v>
      </c>
      <c r="D405" s="14" t="str">
        <f t="shared" si="39"/>
        <v>3</v>
      </c>
      <c r="E405" s="14" t="str">
        <f t="shared" si="40"/>
        <v>21</v>
      </c>
      <c r="F405" s="14" t="str">
        <f t="shared" si="41"/>
        <v>00</v>
      </c>
      <c r="G405" s="56">
        <v>13432100</v>
      </c>
      <c r="H405" s="14" t="s">
        <v>847</v>
      </c>
      <c r="I405" s="15" t="s">
        <v>848</v>
      </c>
      <c r="J405" s="14"/>
      <c r="K405" s="14" t="s">
        <v>217</v>
      </c>
      <c r="L405" s="14" t="s">
        <v>834</v>
      </c>
      <c r="M405" s="14"/>
    </row>
    <row r="406" spans="1:13" ht="38.25" x14ac:dyDescent="0.25">
      <c r="A406" s="14" t="str">
        <f t="shared" si="36"/>
        <v>1</v>
      </c>
      <c r="B406" s="14" t="str">
        <f t="shared" si="37"/>
        <v>3</v>
      </c>
      <c r="C406" s="14" t="str">
        <f t="shared" si="38"/>
        <v>4</v>
      </c>
      <c r="D406" s="14" t="str">
        <f t="shared" si="39"/>
        <v>3</v>
      </c>
      <c r="E406" s="14" t="str">
        <f t="shared" si="40"/>
        <v>22</v>
      </c>
      <c r="F406" s="14" t="str">
        <f t="shared" si="41"/>
        <v>00</v>
      </c>
      <c r="G406" s="56">
        <v>13432200</v>
      </c>
      <c r="H406" s="14" t="s">
        <v>849</v>
      </c>
      <c r="I406" s="15" t="s">
        <v>850</v>
      </c>
      <c r="J406" s="14"/>
      <c r="K406" s="14" t="s">
        <v>217</v>
      </c>
      <c r="L406" s="14" t="s">
        <v>834</v>
      </c>
      <c r="M406" s="14"/>
    </row>
    <row r="407" spans="1:13" ht="51" x14ac:dyDescent="0.25">
      <c r="A407" s="24" t="str">
        <f t="shared" si="36"/>
        <v>1</v>
      </c>
      <c r="B407" s="24" t="str">
        <f t="shared" si="37"/>
        <v>3</v>
      </c>
      <c r="C407" s="24" t="str">
        <f t="shared" si="38"/>
        <v>4</v>
      </c>
      <c r="D407" s="24" t="str">
        <f t="shared" si="39"/>
        <v>3</v>
      </c>
      <c r="E407" s="24" t="str">
        <f t="shared" si="40"/>
        <v>22</v>
      </c>
      <c r="F407" s="24" t="str">
        <f t="shared" si="41"/>
        <v>10</v>
      </c>
      <c r="G407" s="60">
        <v>13432210</v>
      </c>
      <c r="H407" s="24" t="s">
        <v>851</v>
      </c>
      <c r="I407" s="25" t="s">
        <v>852</v>
      </c>
      <c r="J407" s="24"/>
      <c r="K407" s="31" t="s">
        <v>217</v>
      </c>
      <c r="L407" s="31" t="s">
        <v>834</v>
      </c>
      <c r="M407" s="25"/>
    </row>
    <row r="408" spans="1:13" ht="51" x14ac:dyDescent="0.25">
      <c r="A408" s="24" t="str">
        <f t="shared" si="36"/>
        <v>1</v>
      </c>
      <c r="B408" s="24" t="str">
        <f t="shared" si="37"/>
        <v>3</v>
      </c>
      <c r="C408" s="24" t="str">
        <f t="shared" si="38"/>
        <v>4</v>
      </c>
      <c r="D408" s="24" t="str">
        <f t="shared" si="39"/>
        <v>3</v>
      </c>
      <c r="E408" s="24" t="str">
        <f t="shared" si="40"/>
        <v>22</v>
      </c>
      <c r="F408" s="24" t="str">
        <f t="shared" si="41"/>
        <v>20</v>
      </c>
      <c r="G408" s="60">
        <v>13432220</v>
      </c>
      <c r="H408" s="24" t="s">
        <v>853</v>
      </c>
      <c r="I408" s="25" t="s">
        <v>854</v>
      </c>
      <c r="J408" s="24"/>
      <c r="K408" s="31" t="s">
        <v>217</v>
      </c>
      <c r="L408" s="31" t="s">
        <v>834</v>
      </c>
      <c r="M408" s="25"/>
    </row>
    <row r="409" spans="1:13" ht="38.25" x14ac:dyDescent="0.25">
      <c r="A409" s="12" t="str">
        <f t="shared" si="36"/>
        <v>1</v>
      </c>
      <c r="B409" s="12" t="str">
        <f t="shared" si="37"/>
        <v>3</v>
      </c>
      <c r="C409" s="12" t="str">
        <f t="shared" si="38"/>
        <v>4</v>
      </c>
      <c r="D409" s="12" t="str">
        <f t="shared" si="39"/>
        <v>4</v>
      </c>
      <c r="E409" s="12" t="str">
        <f t="shared" si="40"/>
        <v>00</v>
      </c>
      <c r="F409" s="12" t="str">
        <f t="shared" si="41"/>
        <v>00</v>
      </c>
      <c r="G409" s="55">
        <v>13440000</v>
      </c>
      <c r="H409" s="12" t="s">
        <v>855</v>
      </c>
      <c r="I409" s="13" t="s">
        <v>773</v>
      </c>
      <c r="J409" s="12"/>
      <c r="K409" s="12" t="s">
        <v>217</v>
      </c>
      <c r="L409" s="12" t="s">
        <v>856</v>
      </c>
      <c r="M409" s="13"/>
    </row>
    <row r="410" spans="1:13" ht="38.25" x14ac:dyDescent="0.25">
      <c r="A410" s="14" t="str">
        <f t="shared" si="36"/>
        <v>1</v>
      </c>
      <c r="B410" s="14" t="str">
        <f t="shared" si="37"/>
        <v>3</v>
      </c>
      <c r="C410" s="14" t="str">
        <f t="shared" si="38"/>
        <v>4</v>
      </c>
      <c r="D410" s="14" t="str">
        <f t="shared" si="39"/>
        <v>4</v>
      </c>
      <c r="E410" s="14" t="str">
        <f t="shared" si="40"/>
        <v>11</v>
      </c>
      <c r="F410" s="14" t="str">
        <f t="shared" si="41"/>
        <v>00</v>
      </c>
      <c r="G410" s="56">
        <v>13441100</v>
      </c>
      <c r="H410" s="14" t="s">
        <v>857</v>
      </c>
      <c r="I410" s="15" t="s">
        <v>858</v>
      </c>
      <c r="J410" s="14"/>
      <c r="K410" s="14" t="s">
        <v>217</v>
      </c>
      <c r="L410" s="14" t="s">
        <v>856</v>
      </c>
      <c r="M410" s="14"/>
    </row>
    <row r="411" spans="1:13" ht="38.25" x14ac:dyDescent="0.25">
      <c r="A411" s="14" t="str">
        <f t="shared" si="36"/>
        <v>1</v>
      </c>
      <c r="B411" s="14" t="str">
        <f t="shared" si="37"/>
        <v>3</v>
      </c>
      <c r="C411" s="14" t="str">
        <f t="shared" si="38"/>
        <v>4</v>
      </c>
      <c r="D411" s="14" t="str">
        <f t="shared" si="39"/>
        <v>4</v>
      </c>
      <c r="E411" s="14" t="str">
        <f t="shared" si="40"/>
        <v>12</v>
      </c>
      <c r="F411" s="14" t="str">
        <f t="shared" si="41"/>
        <v>00</v>
      </c>
      <c r="G411" s="56">
        <v>13441200</v>
      </c>
      <c r="H411" s="14" t="s">
        <v>859</v>
      </c>
      <c r="I411" s="15" t="s">
        <v>860</v>
      </c>
      <c r="J411" s="14"/>
      <c r="K411" s="14" t="s">
        <v>217</v>
      </c>
      <c r="L411" s="14" t="s">
        <v>856</v>
      </c>
      <c r="M411" s="14"/>
    </row>
    <row r="412" spans="1:13" ht="76.5" x14ac:dyDescent="0.25">
      <c r="A412" s="16" t="str">
        <f t="shared" si="36"/>
        <v>1</v>
      </c>
      <c r="B412" s="16" t="str">
        <f t="shared" si="37"/>
        <v>3</v>
      </c>
      <c r="C412" s="16" t="str">
        <f t="shared" si="38"/>
        <v>4</v>
      </c>
      <c r="D412" s="16" t="str">
        <f t="shared" si="39"/>
        <v>4</v>
      </c>
      <c r="E412" s="16" t="str">
        <f t="shared" si="40"/>
        <v>12</v>
      </c>
      <c r="F412" s="16" t="str">
        <f t="shared" si="41"/>
        <v>11</v>
      </c>
      <c r="G412" s="57">
        <v>13441211</v>
      </c>
      <c r="H412" s="16" t="s">
        <v>861</v>
      </c>
      <c r="I412" s="17" t="s">
        <v>862</v>
      </c>
      <c r="J412" s="16"/>
      <c r="K412" s="16" t="s">
        <v>217</v>
      </c>
      <c r="L412" s="16" t="s">
        <v>856</v>
      </c>
      <c r="M412" s="17"/>
    </row>
    <row r="413" spans="1:13" ht="102" x14ac:dyDescent="0.25">
      <c r="A413" s="16" t="str">
        <f t="shared" si="36"/>
        <v>1</v>
      </c>
      <c r="B413" s="16" t="str">
        <f t="shared" si="37"/>
        <v>3</v>
      </c>
      <c r="C413" s="16" t="str">
        <f t="shared" si="38"/>
        <v>4</v>
      </c>
      <c r="D413" s="16" t="str">
        <f t="shared" si="39"/>
        <v>4</v>
      </c>
      <c r="E413" s="16" t="str">
        <f t="shared" si="40"/>
        <v>12</v>
      </c>
      <c r="F413" s="16" t="str">
        <f t="shared" si="41"/>
        <v>12</v>
      </c>
      <c r="G413" s="57">
        <v>13441212</v>
      </c>
      <c r="H413" s="16" t="s">
        <v>863</v>
      </c>
      <c r="I413" s="17" t="s">
        <v>864</v>
      </c>
      <c r="J413" s="16"/>
      <c r="K413" s="16" t="s">
        <v>217</v>
      </c>
      <c r="L413" s="16" t="s">
        <v>856</v>
      </c>
      <c r="M413" s="17"/>
    </row>
    <row r="414" spans="1:13" ht="63.75" x14ac:dyDescent="0.25">
      <c r="A414" s="16" t="str">
        <f t="shared" si="36"/>
        <v>1</v>
      </c>
      <c r="B414" s="16" t="str">
        <f t="shared" si="37"/>
        <v>3</v>
      </c>
      <c r="C414" s="16" t="str">
        <f t="shared" si="38"/>
        <v>4</v>
      </c>
      <c r="D414" s="16" t="str">
        <f t="shared" si="39"/>
        <v>4</v>
      </c>
      <c r="E414" s="16" t="str">
        <f t="shared" si="40"/>
        <v>12</v>
      </c>
      <c r="F414" s="16" t="str">
        <f t="shared" si="41"/>
        <v>20</v>
      </c>
      <c r="G414" s="57">
        <v>13441220</v>
      </c>
      <c r="H414" s="16" t="s">
        <v>865</v>
      </c>
      <c r="I414" s="17" t="s">
        <v>866</v>
      </c>
      <c r="J414" s="16"/>
      <c r="K414" s="16" t="s">
        <v>217</v>
      </c>
      <c r="L414" s="16" t="s">
        <v>856</v>
      </c>
      <c r="M414" s="17"/>
    </row>
    <row r="415" spans="1:13" ht="38.25" x14ac:dyDescent="0.25">
      <c r="A415" s="14" t="str">
        <f t="shared" si="36"/>
        <v>1</v>
      </c>
      <c r="B415" s="14" t="str">
        <f t="shared" si="37"/>
        <v>3</v>
      </c>
      <c r="C415" s="14" t="str">
        <f t="shared" si="38"/>
        <v>4</v>
      </c>
      <c r="D415" s="14" t="str">
        <f t="shared" si="39"/>
        <v>4</v>
      </c>
      <c r="E415" s="14" t="str">
        <f t="shared" si="40"/>
        <v>21</v>
      </c>
      <c r="F415" s="14" t="str">
        <f t="shared" si="41"/>
        <v>00</v>
      </c>
      <c r="G415" s="56">
        <v>13442100</v>
      </c>
      <c r="H415" s="14" t="s">
        <v>867</v>
      </c>
      <c r="I415" s="15" t="s">
        <v>868</v>
      </c>
      <c r="J415" s="14"/>
      <c r="K415" s="14" t="s">
        <v>217</v>
      </c>
      <c r="L415" s="14" t="s">
        <v>856</v>
      </c>
      <c r="M415" s="14"/>
    </row>
    <row r="416" spans="1:13" ht="38.25" x14ac:dyDescent="0.25">
      <c r="A416" s="14" t="str">
        <f t="shared" si="36"/>
        <v>1</v>
      </c>
      <c r="B416" s="14" t="str">
        <f t="shared" si="37"/>
        <v>3</v>
      </c>
      <c r="C416" s="14" t="str">
        <f t="shared" si="38"/>
        <v>4</v>
      </c>
      <c r="D416" s="14" t="str">
        <f t="shared" si="39"/>
        <v>4</v>
      </c>
      <c r="E416" s="14" t="str">
        <f t="shared" si="40"/>
        <v>22</v>
      </c>
      <c r="F416" s="14" t="str">
        <f t="shared" si="41"/>
        <v>00</v>
      </c>
      <c r="G416" s="56">
        <v>13442200</v>
      </c>
      <c r="H416" s="14" t="s">
        <v>869</v>
      </c>
      <c r="I416" s="15" t="s">
        <v>870</v>
      </c>
      <c r="J416" s="14"/>
      <c r="K416" s="14" t="s">
        <v>217</v>
      </c>
      <c r="L416" s="14" t="s">
        <v>856</v>
      </c>
      <c r="M416" s="14"/>
    </row>
    <row r="417" spans="1:13" ht="63.75" x14ac:dyDescent="0.25">
      <c r="A417" s="16" t="str">
        <f t="shared" si="36"/>
        <v>1</v>
      </c>
      <c r="B417" s="16" t="str">
        <f t="shared" si="37"/>
        <v>3</v>
      </c>
      <c r="C417" s="16" t="str">
        <f t="shared" si="38"/>
        <v>4</v>
      </c>
      <c r="D417" s="16" t="str">
        <f t="shared" si="39"/>
        <v>4</v>
      </c>
      <c r="E417" s="16" t="str">
        <f t="shared" si="40"/>
        <v>22</v>
      </c>
      <c r="F417" s="16" t="str">
        <f t="shared" si="41"/>
        <v>11</v>
      </c>
      <c r="G417" s="57">
        <v>13442211</v>
      </c>
      <c r="H417" s="16" t="s">
        <v>871</v>
      </c>
      <c r="I417" s="17" t="s">
        <v>872</v>
      </c>
      <c r="J417" s="16"/>
      <c r="K417" s="16" t="s">
        <v>217</v>
      </c>
      <c r="L417" s="16" t="s">
        <v>856</v>
      </c>
      <c r="M417" s="17"/>
    </row>
    <row r="418" spans="1:13" ht="102" x14ac:dyDescent="0.25">
      <c r="A418" s="16" t="str">
        <f t="shared" si="36"/>
        <v>1</v>
      </c>
      <c r="B418" s="16" t="str">
        <f t="shared" si="37"/>
        <v>3</v>
      </c>
      <c r="C418" s="16" t="str">
        <f t="shared" si="38"/>
        <v>4</v>
      </c>
      <c r="D418" s="16" t="str">
        <f t="shared" si="39"/>
        <v>4</v>
      </c>
      <c r="E418" s="16" t="str">
        <f t="shared" si="40"/>
        <v>22</v>
      </c>
      <c r="F418" s="16" t="str">
        <f t="shared" si="41"/>
        <v>12</v>
      </c>
      <c r="G418" s="57">
        <v>13442212</v>
      </c>
      <c r="H418" s="16" t="s">
        <v>873</v>
      </c>
      <c r="I418" s="17" t="s">
        <v>874</v>
      </c>
      <c r="J418" s="16"/>
      <c r="K418" s="16" t="s">
        <v>217</v>
      </c>
      <c r="L418" s="16" t="s">
        <v>856</v>
      </c>
      <c r="M418" s="17"/>
    </row>
    <row r="419" spans="1:13" ht="63.75" x14ac:dyDescent="0.25">
      <c r="A419" s="16" t="str">
        <f t="shared" si="36"/>
        <v>1</v>
      </c>
      <c r="B419" s="16" t="str">
        <f t="shared" si="37"/>
        <v>3</v>
      </c>
      <c r="C419" s="16" t="str">
        <f t="shared" si="38"/>
        <v>4</v>
      </c>
      <c r="D419" s="16" t="str">
        <f t="shared" si="39"/>
        <v>4</v>
      </c>
      <c r="E419" s="16" t="str">
        <f t="shared" si="40"/>
        <v>22</v>
      </c>
      <c r="F419" s="16" t="str">
        <f t="shared" si="41"/>
        <v>20</v>
      </c>
      <c r="G419" s="57">
        <v>13442220</v>
      </c>
      <c r="H419" s="16" t="s">
        <v>875</v>
      </c>
      <c r="I419" s="17" t="s">
        <v>876</v>
      </c>
      <c r="J419" s="16"/>
      <c r="K419" s="16" t="s">
        <v>217</v>
      </c>
      <c r="L419" s="16" t="s">
        <v>856</v>
      </c>
      <c r="M419" s="17"/>
    </row>
    <row r="420" spans="1:13" ht="63.75" x14ac:dyDescent="0.25">
      <c r="A420" s="14" t="str">
        <f t="shared" si="36"/>
        <v>1</v>
      </c>
      <c r="B420" s="14" t="str">
        <f t="shared" si="37"/>
        <v>3</v>
      </c>
      <c r="C420" s="14" t="str">
        <f t="shared" si="38"/>
        <v>4</v>
      </c>
      <c r="D420" s="14" t="str">
        <f t="shared" si="39"/>
        <v>4</v>
      </c>
      <c r="E420" s="14" t="str">
        <f t="shared" si="40"/>
        <v>31</v>
      </c>
      <c r="F420" s="14" t="str">
        <f t="shared" si="41"/>
        <v>00</v>
      </c>
      <c r="G420" s="56">
        <v>13443100</v>
      </c>
      <c r="H420" s="14" t="s">
        <v>877</v>
      </c>
      <c r="I420" s="15" t="s">
        <v>878</v>
      </c>
      <c r="J420" s="14"/>
      <c r="K420" s="14" t="s">
        <v>217</v>
      </c>
      <c r="L420" s="14" t="s">
        <v>856</v>
      </c>
      <c r="M420" s="14"/>
    </row>
    <row r="421" spans="1:13" ht="63.75" x14ac:dyDescent="0.25">
      <c r="A421" s="14" t="str">
        <f t="shared" si="36"/>
        <v>1</v>
      </c>
      <c r="B421" s="14" t="str">
        <f t="shared" si="37"/>
        <v>3</v>
      </c>
      <c r="C421" s="14" t="str">
        <f t="shared" si="38"/>
        <v>4</v>
      </c>
      <c r="D421" s="14" t="str">
        <f t="shared" si="39"/>
        <v>4</v>
      </c>
      <c r="E421" s="14" t="str">
        <f t="shared" si="40"/>
        <v>32</v>
      </c>
      <c r="F421" s="14" t="str">
        <f t="shared" si="41"/>
        <v>00</v>
      </c>
      <c r="G421" s="56">
        <v>13443200</v>
      </c>
      <c r="H421" s="14" t="s">
        <v>879</v>
      </c>
      <c r="I421" s="15" t="s">
        <v>880</v>
      </c>
      <c r="J421" s="14"/>
      <c r="K421" s="14" t="s">
        <v>217</v>
      </c>
      <c r="L421" s="14" t="s">
        <v>856</v>
      </c>
      <c r="M421" s="14"/>
    </row>
    <row r="422" spans="1:13" ht="102" x14ac:dyDescent="0.25">
      <c r="A422" s="16" t="str">
        <f t="shared" si="36"/>
        <v>1</v>
      </c>
      <c r="B422" s="16" t="str">
        <f t="shared" si="37"/>
        <v>3</v>
      </c>
      <c r="C422" s="16" t="str">
        <f t="shared" si="38"/>
        <v>4</v>
      </c>
      <c r="D422" s="16" t="str">
        <f t="shared" si="39"/>
        <v>4</v>
      </c>
      <c r="E422" s="16" t="str">
        <f t="shared" si="40"/>
        <v>32</v>
      </c>
      <c r="F422" s="16" t="str">
        <f t="shared" si="41"/>
        <v>11</v>
      </c>
      <c r="G422" s="57">
        <v>13443211</v>
      </c>
      <c r="H422" s="16" t="s">
        <v>881</v>
      </c>
      <c r="I422" s="17" t="s">
        <v>882</v>
      </c>
      <c r="J422" s="16"/>
      <c r="K422" s="16" t="s">
        <v>217</v>
      </c>
      <c r="L422" s="16" t="s">
        <v>856</v>
      </c>
      <c r="M422" s="17"/>
    </row>
    <row r="423" spans="1:13" ht="140.25" x14ac:dyDescent="0.25">
      <c r="A423" s="16" t="str">
        <f t="shared" si="36"/>
        <v>1</v>
      </c>
      <c r="B423" s="16" t="str">
        <f t="shared" si="37"/>
        <v>3</v>
      </c>
      <c r="C423" s="16" t="str">
        <f t="shared" si="38"/>
        <v>4</v>
      </c>
      <c r="D423" s="16" t="str">
        <f t="shared" si="39"/>
        <v>4</v>
      </c>
      <c r="E423" s="16" t="str">
        <f t="shared" si="40"/>
        <v>32</v>
      </c>
      <c r="F423" s="16" t="str">
        <f t="shared" si="41"/>
        <v>12</v>
      </c>
      <c r="G423" s="57">
        <v>13443212</v>
      </c>
      <c r="H423" s="16" t="s">
        <v>883</v>
      </c>
      <c r="I423" s="17" t="s">
        <v>884</v>
      </c>
      <c r="J423" s="16"/>
      <c r="K423" s="16" t="s">
        <v>217</v>
      </c>
      <c r="L423" s="16" t="s">
        <v>856</v>
      </c>
      <c r="M423" s="17"/>
    </row>
    <row r="424" spans="1:13" ht="76.5" x14ac:dyDescent="0.25">
      <c r="A424" s="16" t="str">
        <f t="shared" si="36"/>
        <v>1</v>
      </c>
      <c r="B424" s="16" t="str">
        <f t="shared" si="37"/>
        <v>3</v>
      </c>
      <c r="C424" s="16" t="str">
        <f t="shared" si="38"/>
        <v>4</v>
      </c>
      <c r="D424" s="16" t="str">
        <f t="shared" si="39"/>
        <v>4</v>
      </c>
      <c r="E424" s="16" t="str">
        <f t="shared" si="40"/>
        <v>32</v>
      </c>
      <c r="F424" s="16" t="str">
        <f t="shared" si="41"/>
        <v>20</v>
      </c>
      <c r="G424" s="57">
        <v>13443220</v>
      </c>
      <c r="H424" s="16" t="s">
        <v>885</v>
      </c>
      <c r="I424" s="17" t="s">
        <v>886</v>
      </c>
      <c r="J424" s="16"/>
      <c r="K424" s="16" t="s">
        <v>217</v>
      </c>
      <c r="L424" s="16" t="s">
        <v>856</v>
      </c>
      <c r="M424" s="17"/>
    </row>
    <row r="425" spans="1:13" ht="38.25" x14ac:dyDescent="0.25">
      <c r="A425" s="10" t="str">
        <f t="shared" si="36"/>
        <v>1</v>
      </c>
      <c r="B425" s="10" t="str">
        <f t="shared" si="37"/>
        <v>3</v>
      </c>
      <c r="C425" s="10" t="str">
        <f t="shared" si="38"/>
        <v>5</v>
      </c>
      <c r="D425" s="10" t="str">
        <f t="shared" si="39"/>
        <v>0</v>
      </c>
      <c r="E425" s="10" t="str">
        <f t="shared" si="40"/>
        <v>00</v>
      </c>
      <c r="F425" s="10" t="str">
        <f t="shared" si="41"/>
        <v>00</v>
      </c>
      <c r="G425" s="54">
        <v>13500000</v>
      </c>
      <c r="H425" s="10" t="s">
        <v>784</v>
      </c>
      <c r="I425" s="11" t="s">
        <v>887</v>
      </c>
      <c r="J425" s="10"/>
      <c r="K425" s="10"/>
      <c r="L425" s="10"/>
      <c r="M425" s="11"/>
    </row>
    <row r="426" spans="1:13" ht="25.5" x14ac:dyDescent="0.25">
      <c r="A426" s="12" t="str">
        <f t="shared" si="36"/>
        <v>1</v>
      </c>
      <c r="B426" s="12" t="str">
        <f t="shared" si="37"/>
        <v>3</v>
      </c>
      <c r="C426" s="12" t="str">
        <f t="shared" si="38"/>
        <v>5</v>
      </c>
      <c r="D426" s="12" t="str">
        <f t="shared" si="39"/>
        <v>1</v>
      </c>
      <c r="E426" s="12" t="str">
        <f t="shared" si="40"/>
        <v>00</v>
      </c>
      <c r="F426" s="12" t="str">
        <f t="shared" si="41"/>
        <v>00</v>
      </c>
      <c r="G426" s="55">
        <v>13510000</v>
      </c>
      <c r="H426" s="12" t="s">
        <v>888</v>
      </c>
      <c r="I426" s="13" t="s">
        <v>889</v>
      </c>
      <c r="J426" s="12"/>
      <c r="K426" s="12"/>
      <c r="L426" s="12"/>
      <c r="M426" s="13"/>
    </row>
    <row r="427" spans="1:13" ht="25.5" x14ac:dyDescent="0.25">
      <c r="A427" s="14" t="str">
        <f t="shared" si="36"/>
        <v>1</v>
      </c>
      <c r="B427" s="14" t="str">
        <f t="shared" si="37"/>
        <v>3</v>
      </c>
      <c r="C427" s="14" t="str">
        <f t="shared" si="38"/>
        <v>5</v>
      </c>
      <c r="D427" s="14" t="str">
        <f t="shared" si="39"/>
        <v>1</v>
      </c>
      <c r="E427" s="14" t="str">
        <f t="shared" si="40"/>
        <v>01</v>
      </c>
      <c r="F427" s="14" t="str">
        <f t="shared" si="41"/>
        <v>00</v>
      </c>
      <c r="G427" s="56">
        <v>13510100</v>
      </c>
      <c r="H427" s="14" t="s">
        <v>890</v>
      </c>
      <c r="I427" s="15" t="s">
        <v>891</v>
      </c>
      <c r="J427" s="14"/>
      <c r="K427" s="14"/>
      <c r="L427" s="14"/>
      <c r="M427" s="14"/>
    </row>
    <row r="428" spans="1:13" ht="51" x14ac:dyDescent="0.25">
      <c r="A428" s="14" t="str">
        <f t="shared" si="36"/>
        <v>1</v>
      </c>
      <c r="B428" s="14" t="str">
        <f t="shared" si="37"/>
        <v>3</v>
      </c>
      <c r="C428" s="14" t="str">
        <f t="shared" si="38"/>
        <v>5</v>
      </c>
      <c r="D428" s="14" t="str">
        <f t="shared" si="39"/>
        <v>1</v>
      </c>
      <c r="E428" s="14" t="str">
        <f t="shared" si="40"/>
        <v>02</v>
      </c>
      <c r="F428" s="14" t="str">
        <f t="shared" si="41"/>
        <v>00</v>
      </c>
      <c r="G428" s="56">
        <v>13510200</v>
      </c>
      <c r="H428" s="14" t="s">
        <v>892</v>
      </c>
      <c r="I428" s="15" t="s">
        <v>893</v>
      </c>
      <c r="J428" s="14"/>
      <c r="K428" s="14"/>
      <c r="L428" s="14"/>
      <c r="M428" s="14"/>
    </row>
    <row r="429" spans="1:13" ht="38.25" x14ac:dyDescent="0.25">
      <c r="A429" s="14" t="str">
        <f t="shared" si="36"/>
        <v>1</v>
      </c>
      <c r="B429" s="14" t="str">
        <f t="shared" si="37"/>
        <v>3</v>
      </c>
      <c r="C429" s="14" t="str">
        <f t="shared" si="38"/>
        <v>5</v>
      </c>
      <c r="D429" s="14" t="str">
        <f t="shared" si="39"/>
        <v>1</v>
      </c>
      <c r="E429" s="14" t="str">
        <f t="shared" si="40"/>
        <v>03</v>
      </c>
      <c r="F429" s="14" t="str">
        <f t="shared" si="41"/>
        <v>00</v>
      </c>
      <c r="G429" s="56">
        <v>13510300</v>
      </c>
      <c r="H429" s="14" t="s">
        <v>894</v>
      </c>
      <c r="I429" s="15" t="s">
        <v>891</v>
      </c>
      <c r="J429" s="14"/>
      <c r="K429" s="14"/>
      <c r="L429" s="14"/>
      <c r="M429" s="14"/>
    </row>
    <row r="430" spans="1:13" ht="51" x14ac:dyDescent="0.25">
      <c r="A430" s="14" t="str">
        <f t="shared" si="36"/>
        <v>1</v>
      </c>
      <c r="B430" s="14" t="str">
        <f t="shared" si="37"/>
        <v>3</v>
      </c>
      <c r="C430" s="14" t="str">
        <f t="shared" si="38"/>
        <v>5</v>
      </c>
      <c r="D430" s="14" t="str">
        <f t="shared" si="39"/>
        <v>1</v>
      </c>
      <c r="E430" s="14" t="str">
        <f t="shared" si="40"/>
        <v>04</v>
      </c>
      <c r="F430" s="14" t="str">
        <f t="shared" si="41"/>
        <v>00</v>
      </c>
      <c r="G430" s="56">
        <v>13510400</v>
      </c>
      <c r="H430" s="14" t="s">
        <v>895</v>
      </c>
      <c r="I430" s="15" t="s">
        <v>893</v>
      </c>
      <c r="J430" s="14"/>
      <c r="K430" s="14"/>
      <c r="L430" s="14"/>
      <c r="M430" s="14"/>
    </row>
    <row r="431" spans="1:13" ht="38.25" x14ac:dyDescent="0.25">
      <c r="A431" s="12" t="str">
        <f t="shared" si="36"/>
        <v>1</v>
      </c>
      <c r="B431" s="12" t="str">
        <f t="shared" si="37"/>
        <v>3</v>
      </c>
      <c r="C431" s="12" t="str">
        <f t="shared" si="38"/>
        <v>5</v>
      </c>
      <c r="D431" s="12" t="str">
        <f t="shared" si="39"/>
        <v>2</v>
      </c>
      <c r="E431" s="12" t="str">
        <f t="shared" si="40"/>
        <v>00</v>
      </c>
      <c r="F431" s="12" t="str">
        <f t="shared" si="41"/>
        <v>00</v>
      </c>
      <c r="G431" s="55">
        <v>13520000</v>
      </c>
      <c r="H431" s="12" t="s">
        <v>896</v>
      </c>
      <c r="I431" s="13" t="s">
        <v>897</v>
      </c>
      <c r="J431" s="12"/>
      <c r="K431" s="12"/>
      <c r="L431" s="12"/>
      <c r="M431" s="13"/>
    </row>
    <row r="432" spans="1:13" ht="25.5" x14ac:dyDescent="0.25">
      <c r="A432" s="10" t="str">
        <f t="shared" si="36"/>
        <v>1</v>
      </c>
      <c r="B432" s="10" t="str">
        <f t="shared" si="37"/>
        <v>3</v>
      </c>
      <c r="C432" s="10" t="str">
        <f t="shared" si="38"/>
        <v>6</v>
      </c>
      <c r="D432" s="10" t="str">
        <f t="shared" si="39"/>
        <v>0</v>
      </c>
      <c r="E432" s="10" t="str">
        <f t="shared" si="40"/>
        <v>00</v>
      </c>
      <c r="F432" s="10" t="str">
        <f t="shared" si="41"/>
        <v>00</v>
      </c>
      <c r="G432" s="54">
        <v>13600000</v>
      </c>
      <c r="H432" s="10" t="s">
        <v>898</v>
      </c>
      <c r="I432" s="11" t="s">
        <v>899</v>
      </c>
      <c r="J432" s="10"/>
      <c r="K432" s="10"/>
      <c r="L432" s="10"/>
      <c r="M432" s="11"/>
    </row>
    <row r="433" spans="1:13" ht="25.5" x14ac:dyDescent="0.25">
      <c r="A433" s="12" t="str">
        <f t="shared" si="36"/>
        <v>1</v>
      </c>
      <c r="B433" s="12" t="str">
        <f t="shared" si="37"/>
        <v>3</v>
      </c>
      <c r="C433" s="12" t="str">
        <f t="shared" si="38"/>
        <v>6</v>
      </c>
      <c r="D433" s="12" t="str">
        <f t="shared" si="39"/>
        <v>1</v>
      </c>
      <c r="E433" s="12" t="str">
        <f t="shared" si="40"/>
        <v>00</v>
      </c>
      <c r="F433" s="12" t="str">
        <f t="shared" si="41"/>
        <v>00</v>
      </c>
      <c r="G433" s="55">
        <v>13610000</v>
      </c>
      <c r="H433" s="12" t="s">
        <v>900</v>
      </c>
      <c r="I433" s="13" t="s">
        <v>901</v>
      </c>
      <c r="J433" s="12"/>
      <c r="K433" s="12"/>
      <c r="L433" s="12"/>
      <c r="M433" s="13"/>
    </row>
    <row r="434" spans="1:13" ht="38.25" x14ac:dyDescent="0.25">
      <c r="A434" s="14" t="str">
        <f t="shared" si="36"/>
        <v>1</v>
      </c>
      <c r="B434" s="14" t="str">
        <f t="shared" si="37"/>
        <v>3</v>
      </c>
      <c r="C434" s="14" t="str">
        <f t="shared" si="38"/>
        <v>6</v>
      </c>
      <c r="D434" s="14" t="str">
        <f t="shared" si="39"/>
        <v>1</v>
      </c>
      <c r="E434" s="14" t="str">
        <f t="shared" si="40"/>
        <v>01</v>
      </c>
      <c r="F434" s="14" t="str">
        <f t="shared" si="41"/>
        <v>00</v>
      </c>
      <c r="G434" s="56">
        <v>13610100</v>
      </c>
      <c r="H434" s="14" t="s">
        <v>902</v>
      </c>
      <c r="I434" s="15" t="s">
        <v>903</v>
      </c>
      <c r="J434" s="14"/>
      <c r="K434" s="14"/>
      <c r="L434" s="14"/>
      <c r="M434" s="14"/>
    </row>
    <row r="435" spans="1:13" ht="38.25" x14ac:dyDescent="0.25">
      <c r="A435" s="14" t="str">
        <f t="shared" si="36"/>
        <v>1</v>
      </c>
      <c r="B435" s="14" t="str">
        <f t="shared" si="37"/>
        <v>3</v>
      </c>
      <c r="C435" s="14" t="str">
        <f t="shared" si="38"/>
        <v>6</v>
      </c>
      <c r="D435" s="14" t="str">
        <f t="shared" si="39"/>
        <v>1</v>
      </c>
      <c r="E435" s="14" t="str">
        <f t="shared" si="40"/>
        <v>02</v>
      </c>
      <c r="F435" s="14" t="str">
        <f t="shared" si="41"/>
        <v>00</v>
      </c>
      <c r="G435" s="56">
        <v>13610200</v>
      </c>
      <c r="H435" s="14" t="s">
        <v>904</v>
      </c>
      <c r="I435" s="15" t="s">
        <v>905</v>
      </c>
      <c r="J435" s="14"/>
      <c r="K435" s="14"/>
      <c r="L435" s="14"/>
      <c r="M435" s="14"/>
    </row>
    <row r="436" spans="1:13" ht="38.25" x14ac:dyDescent="0.25">
      <c r="A436" s="14" t="str">
        <f t="shared" si="36"/>
        <v>1</v>
      </c>
      <c r="B436" s="14" t="str">
        <f t="shared" si="37"/>
        <v>3</v>
      </c>
      <c r="C436" s="14" t="str">
        <f t="shared" si="38"/>
        <v>6</v>
      </c>
      <c r="D436" s="14" t="str">
        <f t="shared" si="39"/>
        <v>1</v>
      </c>
      <c r="E436" s="14" t="str">
        <f t="shared" si="40"/>
        <v>03</v>
      </c>
      <c r="F436" s="14" t="str">
        <f t="shared" si="41"/>
        <v>00</v>
      </c>
      <c r="G436" s="56">
        <v>13610300</v>
      </c>
      <c r="H436" s="14" t="s">
        <v>906</v>
      </c>
      <c r="I436" s="15" t="s">
        <v>907</v>
      </c>
      <c r="J436" s="14"/>
      <c r="K436" s="14"/>
      <c r="L436" s="14"/>
      <c r="M436" s="14"/>
    </row>
    <row r="437" spans="1:13" x14ac:dyDescent="0.25">
      <c r="A437" s="10" t="str">
        <f t="shared" si="36"/>
        <v>1</v>
      </c>
      <c r="B437" s="10" t="str">
        <f t="shared" si="37"/>
        <v>3</v>
      </c>
      <c r="C437" s="10" t="str">
        <f t="shared" si="38"/>
        <v>9</v>
      </c>
      <c r="D437" s="10" t="str">
        <f t="shared" si="39"/>
        <v>0</v>
      </c>
      <c r="E437" s="10" t="str">
        <f t="shared" si="40"/>
        <v>00</v>
      </c>
      <c r="F437" s="10" t="str">
        <f t="shared" si="41"/>
        <v>00</v>
      </c>
      <c r="G437" s="54">
        <v>13900000</v>
      </c>
      <c r="H437" s="10" t="s">
        <v>908</v>
      </c>
      <c r="I437" s="11" t="s">
        <v>909</v>
      </c>
      <c r="J437" s="10"/>
      <c r="K437" s="10"/>
      <c r="L437" s="10"/>
      <c r="M437" s="11"/>
    </row>
    <row r="438" spans="1:13" ht="63.75" x14ac:dyDescent="0.25">
      <c r="A438" s="8" t="str">
        <f t="shared" si="36"/>
        <v>1</v>
      </c>
      <c r="B438" s="8" t="str">
        <f t="shared" si="37"/>
        <v>4</v>
      </c>
      <c r="C438" s="8" t="str">
        <f t="shared" si="38"/>
        <v>0</v>
      </c>
      <c r="D438" s="8" t="str">
        <f t="shared" si="39"/>
        <v>0</v>
      </c>
      <c r="E438" s="8" t="str">
        <f t="shared" si="40"/>
        <v>00</v>
      </c>
      <c r="F438" s="8" t="str">
        <f t="shared" si="41"/>
        <v>00</v>
      </c>
      <c r="G438" s="53">
        <v>14000000</v>
      </c>
      <c r="H438" s="8" t="s">
        <v>910</v>
      </c>
      <c r="I438" s="9" t="s">
        <v>911</v>
      </c>
      <c r="J438" s="8"/>
      <c r="K438" s="8"/>
      <c r="L438" s="8"/>
      <c r="M438" s="9"/>
    </row>
    <row r="439" spans="1:13" ht="25.5" x14ac:dyDescent="0.25">
      <c r="A439" s="10" t="str">
        <f t="shared" si="36"/>
        <v>1</v>
      </c>
      <c r="B439" s="10" t="str">
        <f t="shared" si="37"/>
        <v>4</v>
      </c>
      <c r="C439" s="10" t="str">
        <f t="shared" si="38"/>
        <v>1</v>
      </c>
      <c r="D439" s="10" t="str">
        <f t="shared" si="39"/>
        <v>0</v>
      </c>
      <c r="E439" s="10" t="str">
        <f t="shared" si="40"/>
        <v>00</v>
      </c>
      <c r="F439" s="10" t="str">
        <f t="shared" si="41"/>
        <v>00</v>
      </c>
      <c r="G439" s="54">
        <v>14100000</v>
      </c>
      <c r="H439" s="10" t="s">
        <v>912</v>
      </c>
      <c r="I439" s="11" t="s">
        <v>913</v>
      </c>
      <c r="J439" s="10"/>
      <c r="K439" s="10"/>
      <c r="L439" s="10"/>
      <c r="M439" s="11"/>
    </row>
    <row r="440" spans="1:13" ht="76.5" x14ac:dyDescent="0.25">
      <c r="A440" s="10" t="str">
        <f t="shared" si="36"/>
        <v>1</v>
      </c>
      <c r="B440" s="10" t="str">
        <f t="shared" si="37"/>
        <v>4</v>
      </c>
      <c r="C440" s="10" t="str">
        <f t="shared" si="38"/>
        <v>2</v>
      </c>
      <c r="D440" s="10" t="str">
        <f t="shared" si="39"/>
        <v>0</v>
      </c>
      <c r="E440" s="10" t="str">
        <f t="shared" si="40"/>
        <v>00</v>
      </c>
      <c r="F440" s="10" t="str">
        <f t="shared" si="41"/>
        <v>00</v>
      </c>
      <c r="G440" s="54">
        <v>14200000</v>
      </c>
      <c r="H440" s="10" t="s">
        <v>914</v>
      </c>
      <c r="I440" s="11" t="s">
        <v>915</v>
      </c>
      <c r="J440" s="10"/>
      <c r="K440" s="10"/>
      <c r="L440" s="10"/>
      <c r="M440" s="11"/>
    </row>
    <row r="441" spans="1:13" x14ac:dyDescent="0.25">
      <c r="A441" s="10" t="str">
        <f t="shared" si="36"/>
        <v>1</v>
      </c>
      <c r="B441" s="10" t="str">
        <f t="shared" si="37"/>
        <v>4</v>
      </c>
      <c r="C441" s="10" t="str">
        <f t="shared" si="38"/>
        <v>9</v>
      </c>
      <c r="D441" s="10" t="str">
        <f t="shared" si="39"/>
        <v>0</v>
      </c>
      <c r="E441" s="10" t="str">
        <f t="shared" si="40"/>
        <v>00</v>
      </c>
      <c r="F441" s="10" t="str">
        <f t="shared" si="41"/>
        <v>00</v>
      </c>
      <c r="G441" s="54">
        <v>14900000</v>
      </c>
      <c r="H441" s="10" t="s">
        <v>916</v>
      </c>
      <c r="I441" s="11" t="s">
        <v>917</v>
      </c>
      <c r="J441" s="10"/>
      <c r="K441" s="10"/>
      <c r="L441" s="10"/>
      <c r="M441" s="11"/>
    </row>
    <row r="442" spans="1:13" ht="25.5" x14ac:dyDescent="0.25">
      <c r="A442" s="8" t="str">
        <f t="shared" si="36"/>
        <v>1</v>
      </c>
      <c r="B442" s="8" t="str">
        <f t="shared" si="37"/>
        <v>5</v>
      </c>
      <c r="C442" s="8" t="str">
        <f t="shared" si="38"/>
        <v>0</v>
      </c>
      <c r="D442" s="8" t="str">
        <f t="shared" si="39"/>
        <v>0</v>
      </c>
      <c r="E442" s="8" t="str">
        <f t="shared" si="40"/>
        <v>00</v>
      </c>
      <c r="F442" s="8" t="str">
        <f t="shared" si="41"/>
        <v>00</v>
      </c>
      <c r="G442" s="53">
        <v>15000000</v>
      </c>
      <c r="H442" s="8" t="s">
        <v>918</v>
      </c>
      <c r="I442" s="9" t="s">
        <v>919</v>
      </c>
      <c r="J442" s="8"/>
      <c r="K442" s="8"/>
      <c r="L442" s="8"/>
      <c r="M442" s="9"/>
    </row>
    <row r="443" spans="1:13" ht="25.5" x14ac:dyDescent="0.25">
      <c r="A443" s="10" t="str">
        <f t="shared" si="36"/>
        <v>1</v>
      </c>
      <c r="B443" s="10" t="str">
        <f t="shared" si="37"/>
        <v>5</v>
      </c>
      <c r="C443" s="10" t="str">
        <f t="shared" si="38"/>
        <v>1</v>
      </c>
      <c r="D443" s="10" t="str">
        <f t="shared" si="39"/>
        <v>0</v>
      </c>
      <c r="E443" s="10" t="str">
        <f t="shared" si="40"/>
        <v>00</v>
      </c>
      <c r="F443" s="10" t="str">
        <f t="shared" si="41"/>
        <v>00</v>
      </c>
      <c r="G443" s="54">
        <v>15100000</v>
      </c>
      <c r="H443" s="10" t="s">
        <v>920</v>
      </c>
      <c r="I443" s="11" t="s">
        <v>921</v>
      </c>
      <c r="J443" s="10"/>
      <c r="K443" s="10"/>
      <c r="L443" s="10"/>
      <c r="M443" s="11"/>
    </row>
    <row r="444" spans="1:13" x14ac:dyDescent="0.25">
      <c r="A444" s="10" t="str">
        <f t="shared" si="36"/>
        <v>1</v>
      </c>
      <c r="B444" s="10" t="str">
        <f t="shared" si="37"/>
        <v>5</v>
      </c>
      <c r="C444" s="10" t="str">
        <f t="shared" si="38"/>
        <v>2</v>
      </c>
      <c r="D444" s="10" t="str">
        <f t="shared" si="39"/>
        <v>0</v>
      </c>
      <c r="E444" s="10" t="str">
        <f t="shared" si="40"/>
        <v>00</v>
      </c>
      <c r="F444" s="10" t="str">
        <f t="shared" si="41"/>
        <v>00</v>
      </c>
      <c r="G444" s="54">
        <v>15200000</v>
      </c>
      <c r="H444" s="10" t="s">
        <v>922</v>
      </c>
      <c r="I444" s="11" t="s">
        <v>923</v>
      </c>
      <c r="J444" s="10"/>
      <c r="K444" s="10"/>
      <c r="L444" s="10"/>
      <c r="M444" s="11"/>
    </row>
    <row r="445" spans="1:13" x14ac:dyDescent="0.25">
      <c r="A445" s="14" t="str">
        <f t="shared" si="36"/>
        <v>1</v>
      </c>
      <c r="B445" s="14" t="str">
        <f t="shared" si="37"/>
        <v>5</v>
      </c>
      <c r="C445" s="14" t="str">
        <f t="shared" si="38"/>
        <v>2</v>
      </c>
      <c r="D445" s="14" t="str">
        <f t="shared" si="39"/>
        <v>0</v>
      </c>
      <c r="E445" s="14" t="str">
        <f t="shared" si="40"/>
        <v>12</v>
      </c>
      <c r="F445" s="14" t="str">
        <f t="shared" si="41"/>
        <v>00</v>
      </c>
      <c r="G445" s="56">
        <v>15201200</v>
      </c>
      <c r="H445" s="14" t="s">
        <v>924</v>
      </c>
      <c r="I445" s="15" t="s">
        <v>925</v>
      </c>
      <c r="J445" s="14"/>
      <c r="K445" s="14"/>
      <c r="L445" s="14"/>
      <c r="M445" s="14"/>
    </row>
    <row r="446" spans="1:13" x14ac:dyDescent="0.25">
      <c r="A446" s="14" t="str">
        <f t="shared" si="36"/>
        <v>1</v>
      </c>
      <c r="B446" s="14" t="str">
        <f t="shared" si="37"/>
        <v>5</v>
      </c>
      <c r="C446" s="14" t="str">
        <f t="shared" si="38"/>
        <v>2</v>
      </c>
      <c r="D446" s="14" t="str">
        <f t="shared" si="39"/>
        <v>0</v>
      </c>
      <c r="E446" s="14" t="str">
        <f t="shared" si="40"/>
        <v>20</v>
      </c>
      <c r="F446" s="14" t="str">
        <f t="shared" si="41"/>
        <v>00</v>
      </c>
      <c r="G446" s="56">
        <v>15202000</v>
      </c>
      <c r="H446" s="14" t="s">
        <v>926</v>
      </c>
      <c r="I446" s="15" t="s">
        <v>927</v>
      </c>
      <c r="J446" s="14"/>
      <c r="K446" s="14"/>
      <c r="L446" s="14"/>
      <c r="M446" s="14"/>
    </row>
    <row r="447" spans="1:13" ht="25.5" x14ac:dyDescent="0.25">
      <c r="A447" s="14" t="str">
        <f t="shared" si="36"/>
        <v>1</v>
      </c>
      <c r="B447" s="14" t="str">
        <f t="shared" si="37"/>
        <v>5</v>
      </c>
      <c r="C447" s="14" t="str">
        <f t="shared" si="38"/>
        <v>2</v>
      </c>
      <c r="D447" s="14" t="str">
        <f t="shared" si="39"/>
        <v>0</v>
      </c>
      <c r="E447" s="14" t="str">
        <f t="shared" si="40"/>
        <v>21</v>
      </c>
      <c r="F447" s="14" t="str">
        <f t="shared" si="41"/>
        <v>00</v>
      </c>
      <c r="G447" s="56">
        <v>15202100</v>
      </c>
      <c r="H447" s="14" t="s">
        <v>928</v>
      </c>
      <c r="I447" s="15" t="s">
        <v>929</v>
      </c>
      <c r="J447" s="14"/>
      <c r="K447" s="14"/>
      <c r="L447" s="14"/>
      <c r="M447" s="14"/>
    </row>
    <row r="448" spans="1:13" ht="25.5" x14ac:dyDescent="0.25">
      <c r="A448" s="16" t="str">
        <f t="shared" si="36"/>
        <v>1</v>
      </c>
      <c r="B448" s="16" t="str">
        <f t="shared" si="37"/>
        <v>5</v>
      </c>
      <c r="C448" s="16" t="str">
        <f t="shared" si="38"/>
        <v>2</v>
      </c>
      <c r="D448" s="16" t="str">
        <f t="shared" si="39"/>
        <v>0</v>
      </c>
      <c r="E448" s="16" t="str">
        <f t="shared" si="40"/>
        <v>21</v>
      </c>
      <c r="F448" s="16" t="str">
        <f t="shared" si="41"/>
        <v>01</v>
      </c>
      <c r="G448" s="57">
        <v>15202101</v>
      </c>
      <c r="H448" s="16" t="s">
        <v>930</v>
      </c>
      <c r="I448" s="17" t="s">
        <v>931</v>
      </c>
      <c r="J448" s="16"/>
      <c r="K448" s="16"/>
      <c r="L448" s="16"/>
      <c r="M448" s="17"/>
    </row>
    <row r="449" spans="1:13" ht="25.5" x14ac:dyDescent="0.25">
      <c r="A449" s="16" t="str">
        <f t="shared" si="36"/>
        <v>1</v>
      </c>
      <c r="B449" s="16" t="str">
        <f t="shared" si="37"/>
        <v>5</v>
      </c>
      <c r="C449" s="16" t="str">
        <f t="shared" si="38"/>
        <v>2</v>
      </c>
      <c r="D449" s="16" t="str">
        <f t="shared" si="39"/>
        <v>0</v>
      </c>
      <c r="E449" s="16" t="str">
        <f t="shared" si="40"/>
        <v>21</v>
      </c>
      <c r="F449" s="16" t="str">
        <f t="shared" si="41"/>
        <v>02</v>
      </c>
      <c r="G449" s="57">
        <v>15202102</v>
      </c>
      <c r="H449" s="16" t="s">
        <v>932</v>
      </c>
      <c r="I449" s="17" t="s">
        <v>933</v>
      </c>
      <c r="J449" s="16"/>
      <c r="K449" s="16"/>
      <c r="L449" s="16"/>
      <c r="M449" s="17"/>
    </row>
    <row r="450" spans="1:13" ht="25.5" x14ac:dyDescent="0.25">
      <c r="A450" s="14" t="str">
        <f t="shared" si="36"/>
        <v>1</v>
      </c>
      <c r="B450" s="14" t="str">
        <f t="shared" si="37"/>
        <v>5</v>
      </c>
      <c r="C450" s="14" t="str">
        <f t="shared" si="38"/>
        <v>2</v>
      </c>
      <c r="D450" s="14" t="str">
        <f t="shared" si="39"/>
        <v>0</v>
      </c>
      <c r="E450" s="14" t="str">
        <f t="shared" si="40"/>
        <v>22</v>
      </c>
      <c r="F450" s="14" t="str">
        <f t="shared" si="41"/>
        <v>00</v>
      </c>
      <c r="G450" s="56">
        <v>15202200</v>
      </c>
      <c r="H450" s="14" t="s">
        <v>934</v>
      </c>
      <c r="I450" s="15" t="s">
        <v>935</v>
      </c>
      <c r="J450" s="14"/>
      <c r="K450" s="14"/>
      <c r="L450" s="14"/>
      <c r="M450" s="14"/>
    </row>
    <row r="451" spans="1:13" ht="25.5" x14ac:dyDescent="0.25">
      <c r="A451" s="14" t="str">
        <f t="shared" si="36"/>
        <v>1</v>
      </c>
      <c r="B451" s="14" t="str">
        <f t="shared" si="37"/>
        <v>5</v>
      </c>
      <c r="C451" s="14" t="str">
        <f t="shared" si="38"/>
        <v>2</v>
      </c>
      <c r="D451" s="14" t="str">
        <f t="shared" si="39"/>
        <v>0</v>
      </c>
      <c r="E451" s="14" t="str">
        <f t="shared" si="40"/>
        <v>26</v>
      </c>
      <c r="F451" s="14" t="str">
        <f t="shared" si="41"/>
        <v>00</v>
      </c>
      <c r="G451" s="56">
        <v>15202600</v>
      </c>
      <c r="H451" s="14" t="s">
        <v>936</v>
      </c>
      <c r="I451" s="15" t="s">
        <v>937</v>
      </c>
      <c r="J451" s="14"/>
      <c r="K451" s="14"/>
      <c r="L451" s="14"/>
      <c r="M451" s="14"/>
    </row>
    <row r="452" spans="1:13" ht="25.5" x14ac:dyDescent="0.25">
      <c r="A452" s="14" t="str">
        <f t="shared" ref="A452:A515" si="42">MID(G452,1,1)</f>
        <v>1</v>
      </c>
      <c r="B452" s="14" t="str">
        <f t="shared" ref="B452:B515" si="43">MID(G452,2,1)</f>
        <v>5</v>
      </c>
      <c r="C452" s="14" t="str">
        <f t="shared" ref="C452:C515" si="44">MID(G452,3,1)</f>
        <v>2</v>
      </c>
      <c r="D452" s="14" t="str">
        <f t="shared" ref="D452:D515" si="45">MID(G452,4,1)</f>
        <v>0</v>
      </c>
      <c r="E452" s="14" t="str">
        <f t="shared" ref="E452:E515" si="46">MID(G452,5,2)</f>
        <v>27</v>
      </c>
      <c r="F452" s="14" t="str">
        <f t="shared" ref="F452:F515" si="47">MID(G452,7,2)</f>
        <v>00</v>
      </c>
      <c r="G452" s="56">
        <v>15202700</v>
      </c>
      <c r="H452" s="14" t="s">
        <v>938</v>
      </c>
      <c r="I452" s="15" t="s">
        <v>939</v>
      </c>
      <c r="J452" s="14"/>
      <c r="K452" s="14"/>
      <c r="L452" s="14"/>
      <c r="M452" s="14"/>
    </row>
    <row r="453" spans="1:13" x14ac:dyDescent="0.25">
      <c r="A453" s="14" t="str">
        <f t="shared" si="42"/>
        <v>1</v>
      </c>
      <c r="B453" s="14" t="str">
        <f t="shared" si="43"/>
        <v>5</v>
      </c>
      <c r="C453" s="14" t="str">
        <f t="shared" si="44"/>
        <v>2</v>
      </c>
      <c r="D453" s="14" t="str">
        <f t="shared" si="45"/>
        <v>0</v>
      </c>
      <c r="E453" s="14" t="str">
        <f t="shared" si="46"/>
        <v>28</v>
      </c>
      <c r="F453" s="14" t="str">
        <f t="shared" si="47"/>
        <v>00</v>
      </c>
      <c r="G453" s="56">
        <v>15202800</v>
      </c>
      <c r="H453" s="14" t="s">
        <v>940</v>
      </c>
      <c r="I453" s="15" t="s">
        <v>941</v>
      </c>
      <c r="J453" s="14"/>
      <c r="K453" s="14"/>
      <c r="L453" s="14"/>
      <c r="M453" s="14"/>
    </row>
    <row r="454" spans="1:13" x14ac:dyDescent="0.25">
      <c r="A454" s="14" t="str">
        <f t="shared" si="42"/>
        <v>1</v>
      </c>
      <c r="B454" s="14" t="str">
        <f t="shared" si="43"/>
        <v>5</v>
      </c>
      <c r="C454" s="14" t="str">
        <f t="shared" si="44"/>
        <v>2</v>
      </c>
      <c r="D454" s="14" t="str">
        <f t="shared" si="45"/>
        <v>0</v>
      </c>
      <c r="E454" s="14" t="str">
        <f t="shared" si="46"/>
        <v>29</v>
      </c>
      <c r="F454" s="14" t="str">
        <f t="shared" si="47"/>
        <v>00</v>
      </c>
      <c r="G454" s="56">
        <v>15202900</v>
      </c>
      <c r="H454" s="14" t="s">
        <v>942</v>
      </c>
      <c r="I454" s="15" t="s">
        <v>943</v>
      </c>
      <c r="J454" s="14"/>
      <c r="K454" s="14"/>
      <c r="L454" s="14"/>
      <c r="M454" s="14"/>
    </row>
    <row r="455" spans="1:13" ht="25.5" x14ac:dyDescent="0.25">
      <c r="A455" s="14" t="str">
        <f t="shared" si="42"/>
        <v>1</v>
      </c>
      <c r="B455" s="14" t="str">
        <f t="shared" si="43"/>
        <v>5</v>
      </c>
      <c r="C455" s="14" t="str">
        <f t="shared" si="44"/>
        <v>2</v>
      </c>
      <c r="D455" s="14" t="str">
        <f t="shared" si="45"/>
        <v>0</v>
      </c>
      <c r="E455" s="14" t="str">
        <f t="shared" si="46"/>
        <v>30</v>
      </c>
      <c r="F455" s="14" t="str">
        <f t="shared" si="47"/>
        <v>00</v>
      </c>
      <c r="G455" s="56">
        <v>15203000</v>
      </c>
      <c r="H455" s="14" t="s">
        <v>944</v>
      </c>
      <c r="I455" s="15" t="s">
        <v>945</v>
      </c>
      <c r="J455" s="14"/>
      <c r="K455" s="14"/>
      <c r="L455" s="14"/>
      <c r="M455" s="14"/>
    </row>
    <row r="456" spans="1:13" ht="25.5" x14ac:dyDescent="0.25">
      <c r="A456" s="14" t="str">
        <f t="shared" si="42"/>
        <v>1</v>
      </c>
      <c r="B456" s="14" t="str">
        <f t="shared" si="43"/>
        <v>5</v>
      </c>
      <c r="C456" s="14" t="str">
        <f t="shared" si="44"/>
        <v>2</v>
      </c>
      <c r="D456" s="14" t="str">
        <f t="shared" si="45"/>
        <v>0</v>
      </c>
      <c r="E456" s="14" t="str">
        <f t="shared" si="46"/>
        <v>99</v>
      </c>
      <c r="F456" s="14" t="str">
        <f t="shared" si="47"/>
        <v>00</v>
      </c>
      <c r="G456" s="56">
        <v>15209900</v>
      </c>
      <c r="H456" s="14" t="s">
        <v>946</v>
      </c>
      <c r="I456" s="15" t="s">
        <v>947</v>
      </c>
      <c r="J456" s="14"/>
      <c r="K456" s="14"/>
      <c r="L456" s="14"/>
      <c r="M456" s="14"/>
    </row>
    <row r="457" spans="1:13" ht="51" x14ac:dyDescent="0.25">
      <c r="A457" s="10" t="str">
        <f t="shared" si="42"/>
        <v>1</v>
      </c>
      <c r="B457" s="10" t="str">
        <f t="shared" si="43"/>
        <v>5</v>
      </c>
      <c r="C457" s="10" t="str">
        <f t="shared" si="44"/>
        <v>3</v>
      </c>
      <c r="D457" s="10" t="str">
        <f t="shared" si="45"/>
        <v>0</v>
      </c>
      <c r="E457" s="10" t="str">
        <f t="shared" si="46"/>
        <v>00</v>
      </c>
      <c r="F457" s="10" t="str">
        <f t="shared" si="47"/>
        <v>00</v>
      </c>
      <c r="G457" s="54">
        <v>15300000</v>
      </c>
      <c r="H457" s="10" t="s">
        <v>948</v>
      </c>
      <c r="I457" s="11" t="s">
        <v>949</v>
      </c>
      <c r="J457" s="10"/>
      <c r="K457" s="10"/>
      <c r="L457" s="10"/>
      <c r="M457" s="11"/>
    </row>
    <row r="458" spans="1:13" x14ac:dyDescent="0.25">
      <c r="A458" s="10" t="str">
        <f t="shared" si="42"/>
        <v>1</v>
      </c>
      <c r="B458" s="10" t="str">
        <f t="shared" si="43"/>
        <v>5</v>
      </c>
      <c r="C458" s="10" t="str">
        <f t="shared" si="44"/>
        <v>9</v>
      </c>
      <c r="D458" s="10" t="str">
        <f t="shared" si="45"/>
        <v>0</v>
      </c>
      <c r="E458" s="10" t="str">
        <f t="shared" si="46"/>
        <v>00</v>
      </c>
      <c r="F458" s="10" t="str">
        <f t="shared" si="47"/>
        <v>00</v>
      </c>
      <c r="G458" s="54">
        <v>15900000</v>
      </c>
      <c r="H458" s="10" t="s">
        <v>950</v>
      </c>
      <c r="I458" s="11" t="s">
        <v>951</v>
      </c>
      <c r="J458" s="10"/>
      <c r="K458" s="10"/>
      <c r="L458" s="10"/>
      <c r="M458" s="11"/>
    </row>
    <row r="459" spans="1:13" ht="25.5" x14ac:dyDescent="0.25">
      <c r="A459" s="8" t="str">
        <f t="shared" si="42"/>
        <v>1</v>
      </c>
      <c r="B459" s="8" t="str">
        <f t="shared" si="43"/>
        <v>6</v>
      </c>
      <c r="C459" s="8" t="str">
        <f t="shared" si="44"/>
        <v>0</v>
      </c>
      <c r="D459" s="8" t="str">
        <f t="shared" si="45"/>
        <v>0</v>
      </c>
      <c r="E459" s="8" t="str">
        <f t="shared" si="46"/>
        <v>00</v>
      </c>
      <c r="F459" s="8" t="str">
        <f t="shared" si="47"/>
        <v>00</v>
      </c>
      <c r="G459" s="53">
        <v>16000000</v>
      </c>
      <c r="H459" s="8" t="s">
        <v>952</v>
      </c>
      <c r="I459" s="9" t="s">
        <v>953</v>
      </c>
      <c r="J459" s="8"/>
      <c r="K459" s="8"/>
      <c r="L459" s="8"/>
      <c r="M459" s="9"/>
    </row>
    <row r="460" spans="1:13" ht="63.75" x14ac:dyDescent="0.25">
      <c r="A460" s="14" t="str">
        <f t="shared" si="42"/>
        <v>1</v>
      </c>
      <c r="B460" s="14" t="str">
        <f t="shared" si="43"/>
        <v>6</v>
      </c>
      <c r="C460" s="14" t="str">
        <f t="shared" si="44"/>
        <v>0</v>
      </c>
      <c r="D460" s="14" t="str">
        <f t="shared" si="45"/>
        <v>0</v>
      </c>
      <c r="E460" s="14" t="str">
        <f t="shared" si="46"/>
        <v>01</v>
      </c>
      <c r="F460" s="14" t="str">
        <f t="shared" si="47"/>
        <v>00</v>
      </c>
      <c r="G460" s="56">
        <v>16000100</v>
      </c>
      <c r="H460" s="14" t="s">
        <v>954</v>
      </c>
      <c r="I460" s="15" t="s">
        <v>955</v>
      </c>
      <c r="J460" s="14"/>
      <c r="K460" s="14"/>
      <c r="L460" s="14"/>
      <c r="M460" s="14"/>
    </row>
    <row r="461" spans="1:13" ht="25.5" x14ac:dyDescent="0.25">
      <c r="A461" s="16" t="str">
        <f t="shared" si="42"/>
        <v>1</v>
      </c>
      <c r="B461" s="16" t="str">
        <f t="shared" si="43"/>
        <v>6</v>
      </c>
      <c r="C461" s="16" t="str">
        <f t="shared" si="44"/>
        <v>0</v>
      </c>
      <c r="D461" s="16" t="str">
        <f t="shared" si="45"/>
        <v>0</v>
      </c>
      <c r="E461" s="16" t="str">
        <f t="shared" si="46"/>
        <v>01</v>
      </c>
      <c r="F461" s="16" t="str">
        <f t="shared" si="47"/>
        <v>01</v>
      </c>
      <c r="G461" s="57">
        <v>16000101</v>
      </c>
      <c r="H461" s="16" t="s">
        <v>956</v>
      </c>
      <c r="I461" s="17" t="s">
        <v>957</v>
      </c>
      <c r="J461" s="16"/>
      <c r="K461" s="16"/>
      <c r="L461" s="16"/>
      <c r="M461" s="17"/>
    </row>
    <row r="462" spans="1:13" ht="38.25" x14ac:dyDescent="0.25">
      <c r="A462" s="16" t="str">
        <f t="shared" si="42"/>
        <v>1</v>
      </c>
      <c r="B462" s="16" t="str">
        <f t="shared" si="43"/>
        <v>6</v>
      </c>
      <c r="C462" s="16" t="str">
        <f t="shared" si="44"/>
        <v>0</v>
      </c>
      <c r="D462" s="16" t="str">
        <f t="shared" si="45"/>
        <v>0</v>
      </c>
      <c r="E462" s="16" t="str">
        <f t="shared" si="46"/>
        <v>01</v>
      </c>
      <c r="F462" s="16" t="str">
        <f t="shared" si="47"/>
        <v>02</v>
      </c>
      <c r="G462" s="57">
        <v>16000102</v>
      </c>
      <c r="H462" s="16" t="s">
        <v>958</v>
      </c>
      <c r="I462" s="17" t="s">
        <v>959</v>
      </c>
      <c r="J462" s="16"/>
      <c r="K462" s="16"/>
      <c r="L462" s="16"/>
      <c r="M462" s="17"/>
    </row>
    <row r="463" spans="1:13" ht="38.25" x14ac:dyDescent="0.25">
      <c r="A463" s="16" t="str">
        <f t="shared" si="42"/>
        <v>1</v>
      </c>
      <c r="B463" s="16" t="str">
        <f t="shared" si="43"/>
        <v>6</v>
      </c>
      <c r="C463" s="16" t="str">
        <f t="shared" si="44"/>
        <v>0</v>
      </c>
      <c r="D463" s="16" t="str">
        <f t="shared" si="45"/>
        <v>0</v>
      </c>
      <c r="E463" s="16" t="str">
        <f t="shared" si="46"/>
        <v>01</v>
      </c>
      <c r="F463" s="16" t="str">
        <f t="shared" si="47"/>
        <v>03</v>
      </c>
      <c r="G463" s="57">
        <v>16000103</v>
      </c>
      <c r="H463" s="16" t="s">
        <v>960</v>
      </c>
      <c r="I463" s="17" t="s">
        <v>961</v>
      </c>
      <c r="J463" s="16"/>
      <c r="K463" s="16"/>
      <c r="L463" s="16"/>
      <c r="M463" s="17"/>
    </row>
    <row r="464" spans="1:13" ht="25.5" x14ac:dyDescent="0.25">
      <c r="A464" s="16" t="str">
        <f t="shared" si="42"/>
        <v>1</v>
      </c>
      <c r="B464" s="16" t="str">
        <f t="shared" si="43"/>
        <v>6</v>
      </c>
      <c r="C464" s="16" t="str">
        <f t="shared" si="44"/>
        <v>0</v>
      </c>
      <c r="D464" s="16" t="str">
        <f t="shared" si="45"/>
        <v>0</v>
      </c>
      <c r="E464" s="16" t="str">
        <f t="shared" si="46"/>
        <v>01</v>
      </c>
      <c r="F464" s="16" t="str">
        <f t="shared" si="47"/>
        <v>06</v>
      </c>
      <c r="G464" s="57">
        <v>16000106</v>
      </c>
      <c r="H464" s="16" t="s">
        <v>962</v>
      </c>
      <c r="I464" s="17" t="s">
        <v>963</v>
      </c>
      <c r="J464" s="16"/>
      <c r="K464" s="16"/>
      <c r="L464" s="16"/>
      <c r="M464" s="17"/>
    </row>
    <row r="465" spans="1:13" ht="38.25" x14ac:dyDescent="0.25">
      <c r="A465" s="16" t="str">
        <f t="shared" si="42"/>
        <v>1</v>
      </c>
      <c r="B465" s="16" t="str">
        <f t="shared" si="43"/>
        <v>6</v>
      </c>
      <c r="C465" s="16" t="str">
        <f t="shared" si="44"/>
        <v>0</v>
      </c>
      <c r="D465" s="16" t="str">
        <f t="shared" si="45"/>
        <v>0</v>
      </c>
      <c r="E465" s="16" t="str">
        <f t="shared" si="46"/>
        <v>01</v>
      </c>
      <c r="F465" s="16" t="str">
        <f t="shared" si="47"/>
        <v>08</v>
      </c>
      <c r="G465" s="57">
        <v>16000108</v>
      </c>
      <c r="H465" s="16" t="s">
        <v>964</v>
      </c>
      <c r="I465" s="17" t="s">
        <v>965</v>
      </c>
      <c r="J465" s="16"/>
      <c r="K465" s="16"/>
      <c r="L465" s="16"/>
      <c r="M465" s="17"/>
    </row>
    <row r="466" spans="1:13" ht="38.25" x14ac:dyDescent="0.25">
      <c r="A466" s="16" t="str">
        <f t="shared" si="42"/>
        <v>1</v>
      </c>
      <c r="B466" s="16" t="str">
        <f t="shared" si="43"/>
        <v>6</v>
      </c>
      <c r="C466" s="16" t="str">
        <f t="shared" si="44"/>
        <v>0</v>
      </c>
      <c r="D466" s="16" t="str">
        <f t="shared" si="45"/>
        <v>0</v>
      </c>
      <c r="E466" s="16" t="str">
        <f t="shared" si="46"/>
        <v>01</v>
      </c>
      <c r="F466" s="16" t="str">
        <f t="shared" si="47"/>
        <v>09</v>
      </c>
      <c r="G466" s="57">
        <v>16000109</v>
      </c>
      <c r="H466" s="16" t="s">
        <v>966</v>
      </c>
      <c r="I466" s="17" t="s">
        <v>967</v>
      </c>
      <c r="J466" s="16"/>
      <c r="K466" s="16"/>
      <c r="L466" s="16"/>
      <c r="M466" s="17"/>
    </row>
    <row r="467" spans="1:13" ht="25.5" x14ac:dyDescent="0.25">
      <c r="A467" s="16" t="str">
        <f t="shared" si="42"/>
        <v>1</v>
      </c>
      <c r="B467" s="16" t="str">
        <f t="shared" si="43"/>
        <v>6</v>
      </c>
      <c r="C467" s="16" t="str">
        <f t="shared" si="44"/>
        <v>0</v>
      </c>
      <c r="D467" s="16" t="str">
        <f t="shared" si="45"/>
        <v>0</v>
      </c>
      <c r="E467" s="16" t="str">
        <f t="shared" si="46"/>
        <v>01</v>
      </c>
      <c r="F467" s="16" t="str">
        <f t="shared" si="47"/>
        <v>10</v>
      </c>
      <c r="G467" s="57">
        <v>16000110</v>
      </c>
      <c r="H467" s="16" t="s">
        <v>968</v>
      </c>
      <c r="I467" s="17" t="s">
        <v>969</v>
      </c>
      <c r="J467" s="16"/>
      <c r="K467" s="16"/>
      <c r="L467" s="16"/>
      <c r="M467" s="17"/>
    </row>
    <row r="468" spans="1:13" x14ac:dyDescent="0.25">
      <c r="A468" s="16" t="str">
        <f t="shared" si="42"/>
        <v>1</v>
      </c>
      <c r="B468" s="16" t="str">
        <f t="shared" si="43"/>
        <v>6</v>
      </c>
      <c r="C468" s="16" t="str">
        <f t="shared" si="44"/>
        <v>0</v>
      </c>
      <c r="D468" s="16" t="str">
        <f t="shared" si="45"/>
        <v>0</v>
      </c>
      <c r="E468" s="16" t="str">
        <f t="shared" si="46"/>
        <v>01</v>
      </c>
      <c r="F468" s="16" t="str">
        <f t="shared" si="47"/>
        <v>99</v>
      </c>
      <c r="G468" s="57">
        <v>16000199</v>
      </c>
      <c r="H468" s="16" t="s">
        <v>970</v>
      </c>
      <c r="I468" s="17" t="s">
        <v>971</v>
      </c>
      <c r="J468" s="16"/>
      <c r="K468" s="16"/>
      <c r="L468" s="16"/>
      <c r="M468" s="17"/>
    </row>
    <row r="469" spans="1:13" ht="38.25" x14ac:dyDescent="0.25">
      <c r="A469" s="14" t="str">
        <f t="shared" si="42"/>
        <v>1</v>
      </c>
      <c r="B469" s="14" t="str">
        <f t="shared" si="43"/>
        <v>6</v>
      </c>
      <c r="C469" s="14" t="str">
        <f t="shared" si="44"/>
        <v>0</v>
      </c>
      <c r="D469" s="14" t="str">
        <f t="shared" si="45"/>
        <v>0</v>
      </c>
      <c r="E469" s="14" t="str">
        <f t="shared" si="46"/>
        <v>02</v>
      </c>
      <c r="F469" s="14" t="str">
        <f t="shared" si="47"/>
        <v>00</v>
      </c>
      <c r="G469" s="56">
        <v>16000200</v>
      </c>
      <c r="H469" s="14" t="s">
        <v>972</v>
      </c>
      <c r="I469" s="15" t="s">
        <v>973</v>
      </c>
      <c r="J469" s="14"/>
      <c r="K469" s="14"/>
      <c r="L469" s="14"/>
      <c r="M469" s="14"/>
    </row>
    <row r="470" spans="1:13" ht="25.5" x14ac:dyDescent="0.25">
      <c r="A470" s="16" t="str">
        <f t="shared" si="42"/>
        <v>1</v>
      </c>
      <c r="B470" s="16" t="str">
        <f t="shared" si="43"/>
        <v>6</v>
      </c>
      <c r="C470" s="16" t="str">
        <f t="shared" si="44"/>
        <v>0</v>
      </c>
      <c r="D470" s="16" t="str">
        <f t="shared" si="45"/>
        <v>0</v>
      </c>
      <c r="E470" s="16" t="str">
        <f t="shared" si="46"/>
        <v>02</v>
      </c>
      <c r="F470" s="16" t="str">
        <f t="shared" si="47"/>
        <v>01</v>
      </c>
      <c r="G470" s="57">
        <v>16000201</v>
      </c>
      <c r="H470" s="16" t="s">
        <v>974</v>
      </c>
      <c r="I470" s="17" t="s">
        <v>975</v>
      </c>
      <c r="J470" s="16"/>
      <c r="K470" s="16"/>
      <c r="L470" s="16"/>
      <c r="M470" s="17"/>
    </row>
    <row r="471" spans="1:13" ht="25.5" x14ac:dyDescent="0.25">
      <c r="A471" s="16" t="str">
        <f t="shared" si="42"/>
        <v>1</v>
      </c>
      <c r="B471" s="16" t="str">
        <f t="shared" si="43"/>
        <v>6</v>
      </c>
      <c r="C471" s="16" t="str">
        <f t="shared" si="44"/>
        <v>0</v>
      </c>
      <c r="D471" s="16" t="str">
        <f t="shared" si="45"/>
        <v>0</v>
      </c>
      <c r="E471" s="16" t="str">
        <f t="shared" si="46"/>
        <v>02</v>
      </c>
      <c r="F471" s="16" t="str">
        <f t="shared" si="47"/>
        <v>03</v>
      </c>
      <c r="G471" s="57">
        <v>16000203</v>
      </c>
      <c r="H471" s="16" t="s">
        <v>976</v>
      </c>
      <c r="I471" s="17" t="s">
        <v>977</v>
      </c>
      <c r="J471" s="16"/>
      <c r="K471" s="16"/>
      <c r="L471" s="16"/>
      <c r="M471" s="17"/>
    </row>
    <row r="472" spans="1:13" x14ac:dyDescent="0.25">
      <c r="A472" s="16" t="str">
        <f t="shared" si="42"/>
        <v>1</v>
      </c>
      <c r="B472" s="16" t="str">
        <f t="shared" si="43"/>
        <v>6</v>
      </c>
      <c r="C472" s="16" t="str">
        <f t="shared" si="44"/>
        <v>0</v>
      </c>
      <c r="D472" s="16" t="str">
        <f t="shared" si="45"/>
        <v>0</v>
      </c>
      <c r="E472" s="16" t="str">
        <f t="shared" si="46"/>
        <v>02</v>
      </c>
      <c r="F472" s="16" t="str">
        <f t="shared" si="47"/>
        <v>05</v>
      </c>
      <c r="G472" s="57">
        <v>16000205</v>
      </c>
      <c r="H472" s="16" t="s">
        <v>978</v>
      </c>
      <c r="I472" s="17" t="s">
        <v>979</v>
      </c>
      <c r="J472" s="16"/>
      <c r="K472" s="16"/>
      <c r="L472" s="16"/>
      <c r="M472" s="17"/>
    </row>
    <row r="473" spans="1:13" ht="38.25" x14ac:dyDescent="0.25">
      <c r="A473" s="16" t="str">
        <f t="shared" si="42"/>
        <v>1</v>
      </c>
      <c r="B473" s="16" t="str">
        <f t="shared" si="43"/>
        <v>6</v>
      </c>
      <c r="C473" s="16" t="str">
        <f t="shared" si="44"/>
        <v>0</v>
      </c>
      <c r="D473" s="16" t="str">
        <f t="shared" si="45"/>
        <v>0</v>
      </c>
      <c r="E473" s="16" t="str">
        <f t="shared" si="46"/>
        <v>02</v>
      </c>
      <c r="F473" s="16" t="str">
        <f t="shared" si="47"/>
        <v>06</v>
      </c>
      <c r="G473" s="57">
        <v>16000206</v>
      </c>
      <c r="H473" s="16" t="s">
        <v>980</v>
      </c>
      <c r="I473" s="17" t="s">
        <v>981</v>
      </c>
      <c r="J473" s="16"/>
      <c r="K473" s="16"/>
      <c r="L473" s="16"/>
      <c r="M473" s="17"/>
    </row>
    <row r="474" spans="1:13" ht="38.25" x14ac:dyDescent="0.25">
      <c r="A474" s="16" t="str">
        <f t="shared" si="42"/>
        <v>1</v>
      </c>
      <c r="B474" s="16" t="str">
        <f t="shared" si="43"/>
        <v>6</v>
      </c>
      <c r="C474" s="16" t="str">
        <f t="shared" si="44"/>
        <v>0</v>
      </c>
      <c r="D474" s="16" t="str">
        <f t="shared" si="45"/>
        <v>0</v>
      </c>
      <c r="E474" s="16" t="str">
        <f t="shared" si="46"/>
        <v>02</v>
      </c>
      <c r="F474" s="16" t="str">
        <f t="shared" si="47"/>
        <v>11</v>
      </c>
      <c r="G474" s="57">
        <v>16000211</v>
      </c>
      <c r="H474" s="16" t="s">
        <v>982</v>
      </c>
      <c r="I474" s="17" t="s">
        <v>983</v>
      </c>
      <c r="J474" s="16"/>
      <c r="K474" s="16"/>
      <c r="L474" s="16"/>
      <c r="M474" s="17"/>
    </row>
    <row r="475" spans="1:13" ht="38.25" x14ac:dyDescent="0.25">
      <c r="A475" s="16" t="str">
        <f t="shared" si="42"/>
        <v>1</v>
      </c>
      <c r="B475" s="16" t="str">
        <f t="shared" si="43"/>
        <v>6</v>
      </c>
      <c r="C475" s="16" t="str">
        <f t="shared" si="44"/>
        <v>0</v>
      </c>
      <c r="D475" s="16" t="str">
        <f t="shared" si="45"/>
        <v>0</v>
      </c>
      <c r="E475" s="16" t="str">
        <f t="shared" si="46"/>
        <v>02</v>
      </c>
      <c r="F475" s="16" t="str">
        <f t="shared" si="47"/>
        <v>12</v>
      </c>
      <c r="G475" s="57">
        <v>16000212</v>
      </c>
      <c r="H475" s="16" t="s">
        <v>984</v>
      </c>
      <c r="I475" s="17" t="s">
        <v>985</v>
      </c>
      <c r="J475" s="16"/>
      <c r="K475" s="16"/>
      <c r="L475" s="16"/>
      <c r="M475" s="17"/>
    </row>
    <row r="476" spans="1:13" x14ac:dyDescent="0.25">
      <c r="A476" s="16" t="str">
        <f t="shared" si="42"/>
        <v>1</v>
      </c>
      <c r="B476" s="16" t="str">
        <f t="shared" si="43"/>
        <v>6</v>
      </c>
      <c r="C476" s="16" t="str">
        <f t="shared" si="44"/>
        <v>0</v>
      </c>
      <c r="D476" s="16" t="str">
        <f t="shared" si="45"/>
        <v>0</v>
      </c>
      <c r="E476" s="16" t="str">
        <f t="shared" si="46"/>
        <v>02</v>
      </c>
      <c r="F476" s="16" t="str">
        <f t="shared" si="47"/>
        <v>99</v>
      </c>
      <c r="G476" s="57">
        <v>16000299</v>
      </c>
      <c r="H476" s="16" t="s">
        <v>986</v>
      </c>
      <c r="I476" s="17" t="s">
        <v>987</v>
      </c>
      <c r="J476" s="16"/>
      <c r="K476" s="16"/>
      <c r="L476" s="16"/>
      <c r="M476" s="17"/>
    </row>
    <row r="477" spans="1:13" x14ac:dyDescent="0.25">
      <c r="A477" s="14" t="str">
        <f t="shared" si="42"/>
        <v>1</v>
      </c>
      <c r="B477" s="14" t="str">
        <f t="shared" si="43"/>
        <v>6</v>
      </c>
      <c r="C477" s="14" t="str">
        <f t="shared" si="44"/>
        <v>0</v>
      </c>
      <c r="D477" s="14" t="str">
        <f t="shared" si="45"/>
        <v>0</v>
      </c>
      <c r="E477" s="14" t="str">
        <f t="shared" si="46"/>
        <v>03</v>
      </c>
      <c r="F477" s="14" t="str">
        <f t="shared" si="47"/>
        <v>00</v>
      </c>
      <c r="G477" s="56">
        <v>16000300</v>
      </c>
      <c r="H477" s="14" t="s">
        <v>988</v>
      </c>
      <c r="I477" s="15" t="s">
        <v>989</v>
      </c>
      <c r="J477" s="14"/>
      <c r="K477" s="14"/>
      <c r="L477" s="14"/>
      <c r="M477" s="14"/>
    </row>
    <row r="478" spans="1:13" ht="25.5" x14ac:dyDescent="0.25">
      <c r="A478" s="16" t="str">
        <f t="shared" si="42"/>
        <v>1</v>
      </c>
      <c r="B478" s="16" t="str">
        <f t="shared" si="43"/>
        <v>6</v>
      </c>
      <c r="C478" s="16" t="str">
        <f t="shared" si="44"/>
        <v>0</v>
      </c>
      <c r="D478" s="16" t="str">
        <f t="shared" si="45"/>
        <v>0</v>
      </c>
      <c r="E478" s="16" t="str">
        <f t="shared" si="46"/>
        <v>03</v>
      </c>
      <c r="F478" s="16" t="str">
        <f t="shared" si="47"/>
        <v>01</v>
      </c>
      <c r="G478" s="57">
        <v>16000301</v>
      </c>
      <c r="H478" s="16" t="s">
        <v>990</v>
      </c>
      <c r="I478" s="17" t="s">
        <v>991</v>
      </c>
      <c r="J478" s="16"/>
      <c r="K478" s="16"/>
      <c r="L478" s="16"/>
      <c r="M478" s="17"/>
    </row>
    <row r="479" spans="1:13" x14ac:dyDescent="0.25">
      <c r="A479" s="16" t="str">
        <f t="shared" si="42"/>
        <v>1</v>
      </c>
      <c r="B479" s="16" t="str">
        <f t="shared" si="43"/>
        <v>6</v>
      </c>
      <c r="C479" s="16" t="str">
        <f t="shared" si="44"/>
        <v>0</v>
      </c>
      <c r="D479" s="16" t="str">
        <f t="shared" si="45"/>
        <v>0</v>
      </c>
      <c r="E479" s="16" t="str">
        <f t="shared" si="46"/>
        <v>03</v>
      </c>
      <c r="F479" s="16" t="str">
        <f t="shared" si="47"/>
        <v>02</v>
      </c>
      <c r="G479" s="57">
        <v>16000302</v>
      </c>
      <c r="H479" s="16" t="s">
        <v>992</v>
      </c>
      <c r="I479" s="17" t="s">
        <v>993</v>
      </c>
      <c r="J479" s="16"/>
      <c r="K479" s="16"/>
      <c r="L479" s="16"/>
      <c r="M479" s="17"/>
    </row>
    <row r="480" spans="1:13" ht="25.5" x14ac:dyDescent="0.25">
      <c r="A480" s="16" t="str">
        <f t="shared" si="42"/>
        <v>1</v>
      </c>
      <c r="B480" s="16" t="str">
        <f t="shared" si="43"/>
        <v>6</v>
      </c>
      <c r="C480" s="16" t="str">
        <f t="shared" si="44"/>
        <v>0</v>
      </c>
      <c r="D480" s="16" t="str">
        <f t="shared" si="45"/>
        <v>0</v>
      </c>
      <c r="E480" s="16" t="str">
        <f t="shared" si="46"/>
        <v>03</v>
      </c>
      <c r="F480" s="16" t="str">
        <f t="shared" si="47"/>
        <v>03</v>
      </c>
      <c r="G480" s="57">
        <v>16000303</v>
      </c>
      <c r="H480" s="16" t="s">
        <v>994</v>
      </c>
      <c r="I480" s="17" t="s">
        <v>995</v>
      </c>
      <c r="J480" s="16"/>
      <c r="K480" s="16"/>
      <c r="L480" s="16"/>
      <c r="M480" s="17"/>
    </row>
    <row r="481" spans="1:13" ht="25.5" x14ac:dyDescent="0.25">
      <c r="A481" s="16" t="str">
        <f t="shared" si="42"/>
        <v>1</v>
      </c>
      <c r="B481" s="16" t="str">
        <f t="shared" si="43"/>
        <v>6</v>
      </c>
      <c r="C481" s="16" t="str">
        <f t="shared" si="44"/>
        <v>0</v>
      </c>
      <c r="D481" s="16" t="str">
        <f t="shared" si="45"/>
        <v>0</v>
      </c>
      <c r="E481" s="16" t="str">
        <f t="shared" si="46"/>
        <v>03</v>
      </c>
      <c r="F481" s="16" t="str">
        <f t="shared" si="47"/>
        <v>04</v>
      </c>
      <c r="G481" s="57">
        <v>16000304</v>
      </c>
      <c r="H481" s="16" t="s">
        <v>996</v>
      </c>
      <c r="I481" s="17" t="s">
        <v>997</v>
      </c>
      <c r="J481" s="16"/>
      <c r="K481" s="16"/>
      <c r="L481" s="16"/>
      <c r="M481" s="17"/>
    </row>
    <row r="482" spans="1:13" ht="25.5" x14ac:dyDescent="0.25">
      <c r="A482" s="16" t="str">
        <f t="shared" si="42"/>
        <v>1</v>
      </c>
      <c r="B482" s="16" t="str">
        <f t="shared" si="43"/>
        <v>6</v>
      </c>
      <c r="C482" s="16" t="str">
        <f t="shared" si="44"/>
        <v>0</v>
      </c>
      <c r="D482" s="16" t="str">
        <f t="shared" si="45"/>
        <v>0</v>
      </c>
      <c r="E482" s="16" t="str">
        <f t="shared" si="46"/>
        <v>03</v>
      </c>
      <c r="F482" s="16" t="str">
        <f t="shared" si="47"/>
        <v>05</v>
      </c>
      <c r="G482" s="57">
        <v>16000305</v>
      </c>
      <c r="H482" s="16" t="s">
        <v>998</v>
      </c>
      <c r="I482" s="17" t="s">
        <v>999</v>
      </c>
      <c r="J482" s="16"/>
      <c r="K482" s="16"/>
      <c r="L482" s="16"/>
      <c r="M482" s="17"/>
    </row>
    <row r="483" spans="1:13" x14ac:dyDescent="0.25">
      <c r="A483" s="16" t="str">
        <f t="shared" si="42"/>
        <v>1</v>
      </c>
      <c r="B483" s="16" t="str">
        <f t="shared" si="43"/>
        <v>6</v>
      </c>
      <c r="C483" s="16" t="str">
        <f t="shared" si="44"/>
        <v>0</v>
      </c>
      <c r="D483" s="16" t="str">
        <f t="shared" si="45"/>
        <v>0</v>
      </c>
      <c r="E483" s="16" t="str">
        <f t="shared" si="46"/>
        <v>03</v>
      </c>
      <c r="F483" s="16" t="str">
        <f t="shared" si="47"/>
        <v>06</v>
      </c>
      <c r="G483" s="57">
        <v>16000306</v>
      </c>
      <c r="H483" s="16" t="s">
        <v>1000</v>
      </c>
      <c r="I483" s="17" t="s">
        <v>1001</v>
      </c>
      <c r="J483" s="16"/>
      <c r="K483" s="16"/>
      <c r="L483" s="16"/>
      <c r="M483" s="17"/>
    </row>
    <row r="484" spans="1:13" x14ac:dyDescent="0.25">
      <c r="A484" s="16" t="str">
        <f t="shared" si="42"/>
        <v>1</v>
      </c>
      <c r="B484" s="16" t="str">
        <f t="shared" si="43"/>
        <v>6</v>
      </c>
      <c r="C484" s="16" t="str">
        <f t="shared" si="44"/>
        <v>0</v>
      </c>
      <c r="D484" s="16" t="str">
        <f t="shared" si="45"/>
        <v>0</v>
      </c>
      <c r="E484" s="16" t="str">
        <f t="shared" si="46"/>
        <v>03</v>
      </c>
      <c r="F484" s="16" t="str">
        <f t="shared" si="47"/>
        <v>99</v>
      </c>
      <c r="G484" s="57">
        <v>16000399</v>
      </c>
      <c r="H484" s="16" t="s">
        <v>1002</v>
      </c>
      <c r="I484" s="17" t="s">
        <v>1003</v>
      </c>
      <c r="J484" s="16"/>
      <c r="K484" s="16"/>
      <c r="L484" s="16"/>
      <c r="M484" s="17"/>
    </row>
    <row r="485" spans="1:13" ht="38.25" x14ac:dyDescent="0.25">
      <c r="A485" s="14" t="str">
        <f t="shared" si="42"/>
        <v>1</v>
      </c>
      <c r="B485" s="14" t="str">
        <f t="shared" si="43"/>
        <v>6</v>
      </c>
      <c r="C485" s="14" t="str">
        <f t="shared" si="44"/>
        <v>0</v>
      </c>
      <c r="D485" s="14" t="str">
        <f t="shared" si="45"/>
        <v>0</v>
      </c>
      <c r="E485" s="14" t="str">
        <f t="shared" si="46"/>
        <v>04</v>
      </c>
      <c r="F485" s="14" t="str">
        <f t="shared" si="47"/>
        <v>00</v>
      </c>
      <c r="G485" s="56">
        <v>16000400</v>
      </c>
      <c r="H485" s="14" t="s">
        <v>1004</v>
      </c>
      <c r="I485" s="15" t="s">
        <v>1005</v>
      </c>
      <c r="J485" s="14"/>
      <c r="K485" s="14"/>
      <c r="L485" s="14"/>
      <c r="M485" s="14"/>
    </row>
    <row r="486" spans="1:13" x14ac:dyDescent="0.25">
      <c r="A486" s="16" t="str">
        <f t="shared" si="42"/>
        <v>1</v>
      </c>
      <c r="B486" s="16" t="str">
        <f t="shared" si="43"/>
        <v>6</v>
      </c>
      <c r="C486" s="16" t="str">
        <f t="shared" si="44"/>
        <v>0</v>
      </c>
      <c r="D486" s="16" t="str">
        <f t="shared" si="45"/>
        <v>0</v>
      </c>
      <c r="E486" s="16" t="str">
        <f t="shared" si="46"/>
        <v>04</v>
      </c>
      <c r="F486" s="16" t="str">
        <f t="shared" si="47"/>
        <v>01</v>
      </c>
      <c r="G486" s="57">
        <v>16000401</v>
      </c>
      <c r="H486" s="16" t="s">
        <v>1006</v>
      </c>
      <c r="I486" s="17" t="s">
        <v>1007</v>
      </c>
      <c r="J486" s="16"/>
      <c r="K486" s="16"/>
      <c r="L486" s="16"/>
      <c r="M486" s="17"/>
    </row>
    <row r="487" spans="1:13" x14ac:dyDescent="0.25">
      <c r="A487" s="16" t="str">
        <f t="shared" si="42"/>
        <v>1</v>
      </c>
      <c r="B487" s="16" t="str">
        <f t="shared" si="43"/>
        <v>6</v>
      </c>
      <c r="C487" s="16" t="str">
        <f t="shared" si="44"/>
        <v>0</v>
      </c>
      <c r="D487" s="16" t="str">
        <f t="shared" si="45"/>
        <v>0</v>
      </c>
      <c r="E487" s="16" t="str">
        <f t="shared" si="46"/>
        <v>04</v>
      </c>
      <c r="F487" s="16" t="str">
        <f t="shared" si="47"/>
        <v>02</v>
      </c>
      <c r="G487" s="57">
        <v>16000402</v>
      </c>
      <c r="H487" s="16" t="s">
        <v>1008</v>
      </c>
      <c r="I487" s="17" t="s">
        <v>1009</v>
      </c>
      <c r="J487" s="16"/>
      <c r="K487" s="16"/>
      <c r="L487" s="16"/>
      <c r="M487" s="17"/>
    </row>
    <row r="488" spans="1:13" ht="25.5" x14ac:dyDescent="0.25">
      <c r="A488" s="16" t="str">
        <f t="shared" si="42"/>
        <v>1</v>
      </c>
      <c r="B488" s="16" t="str">
        <f t="shared" si="43"/>
        <v>6</v>
      </c>
      <c r="C488" s="16" t="str">
        <f t="shared" si="44"/>
        <v>0</v>
      </c>
      <c r="D488" s="16" t="str">
        <f t="shared" si="45"/>
        <v>0</v>
      </c>
      <c r="E488" s="16" t="str">
        <f t="shared" si="46"/>
        <v>04</v>
      </c>
      <c r="F488" s="16" t="str">
        <f t="shared" si="47"/>
        <v>03</v>
      </c>
      <c r="G488" s="57">
        <v>16000403</v>
      </c>
      <c r="H488" s="16" t="s">
        <v>1010</v>
      </c>
      <c r="I488" s="17" t="s">
        <v>1011</v>
      </c>
      <c r="J488" s="16"/>
      <c r="K488" s="16"/>
      <c r="L488" s="16"/>
      <c r="M488" s="17"/>
    </row>
    <row r="489" spans="1:13" ht="38.25" x14ac:dyDescent="0.25">
      <c r="A489" s="14" t="str">
        <f t="shared" si="42"/>
        <v>1</v>
      </c>
      <c r="B489" s="14" t="str">
        <f t="shared" si="43"/>
        <v>6</v>
      </c>
      <c r="C489" s="14" t="str">
        <f t="shared" si="44"/>
        <v>0</v>
      </c>
      <c r="D489" s="14" t="str">
        <f t="shared" si="45"/>
        <v>0</v>
      </c>
      <c r="E489" s="14" t="str">
        <f t="shared" si="46"/>
        <v>05</v>
      </c>
      <c r="F489" s="14" t="str">
        <f t="shared" si="47"/>
        <v>00</v>
      </c>
      <c r="G489" s="56">
        <v>16000500</v>
      </c>
      <c r="H489" s="14" t="s">
        <v>1012</v>
      </c>
      <c r="I489" s="15" t="s">
        <v>1013</v>
      </c>
      <c r="J489" s="14"/>
      <c r="K489" s="14"/>
      <c r="L489" s="14"/>
      <c r="M489" s="14"/>
    </row>
    <row r="490" spans="1:13" x14ac:dyDescent="0.25">
      <c r="A490" s="16" t="str">
        <f t="shared" si="42"/>
        <v>1</v>
      </c>
      <c r="B490" s="16" t="str">
        <f t="shared" si="43"/>
        <v>6</v>
      </c>
      <c r="C490" s="16" t="str">
        <f t="shared" si="44"/>
        <v>0</v>
      </c>
      <c r="D490" s="16" t="str">
        <f t="shared" si="45"/>
        <v>0</v>
      </c>
      <c r="E490" s="16" t="str">
        <f t="shared" si="46"/>
        <v>05</v>
      </c>
      <c r="F490" s="16" t="str">
        <f t="shared" si="47"/>
        <v>01</v>
      </c>
      <c r="G490" s="57">
        <v>16000501</v>
      </c>
      <c r="H490" s="16" t="s">
        <v>1014</v>
      </c>
      <c r="I490" s="17" t="s">
        <v>1015</v>
      </c>
      <c r="J490" s="16"/>
      <c r="K490" s="16"/>
      <c r="L490" s="16"/>
      <c r="M490" s="17"/>
    </row>
    <row r="491" spans="1:13" ht="38.25" x14ac:dyDescent="0.25">
      <c r="A491" s="16" t="str">
        <f t="shared" si="42"/>
        <v>1</v>
      </c>
      <c r="B491" s="16" t="str">
        <f t="shared" si="43"/>
        <v>6</v>
      </c>
      <c r="C491" s="16" t="str">
        <f t="shared" si="44"/>
        <v>0</v>
      </c>
      <c r="D491" s="16" t="str">
        <f t="shared" si="45"/>
        <v>0</v>
      </c>
      <c r="E491" s="16" t="str">
        <f t="shared" si="46"/>
        <v>05</v>
      </c>
      <c r="F491" s="16" t="str">
        <f t="shared" si="47"/>
        <v>02</v>
      </c>
      <c r="G491" s="57">
        <v>16000502</v>
      </c>
      <c r="H491" s="16" t="s">
        <v>1016</v>
      </c>
      <c r="I491" s="17" t="s">
        <v>1017</v>
      </c>
      <c r="J491" s="16"/>
      <c r="K491" s="16"/>
      <c r="L491" s="16"/>
      <c r="M491" s="17"/>
    </row>
    <row r="492" spans="1:13" x14ac:dyDescent="0.25">
      <c r="A492" s="16" t="str">
        <f t="shared" si="42"/>
        <v>1</v>
      </c>
      <c r="B492" s="16" t="str">
        <f t="shared" si="43"/>
        <v>6</v>
      </c>
      <c r="C492" s="16" t="str">
        <f t="shared" si="44"/>
        <v>0</v>
      </c>
      <c r="D492" s="16" t="str">
        <f t="shared" si="45"/>
        <v>0</v>
      </c>
      <c r="E492" s="16" t="str">
        <f t="shared" si="46"/>
        <v>05</v>
      </c>
      <c r="F492" s="16" t="str">
        <f t="shared" si="47"/>
        <v>03</v>
      </c>
      <c r="G492" s="57">
        <v>16000503</v>
      </c>
      <c r="H492" s="16" t="s">
        <v>1018</v>
      </c>
      <c r="I492" s="17" t="s">
        <v>1019</v>
      </c>
      <c r="J492" s="16"/>
      <c r="K492" s="16"/>
      <c r="L492" s="16"/>
      <c r="M492" s="17"/>
    </row>
    <row r="493" spans="1:13" ht="38.25" x14ac:dyDescent="0.25">
      <c r="A493" s="16" t="str">
        <f t="shared" si="42"/>
        <v>1</v>
      </c>
      <c r="B493" s="16" t="str">
        <f t="shared" si="43"/>
        <v>6</v>
      </c>
      <c r="C493" s="16" t="str">
        <f t="shared" si="44"/>
        <v>0</v>
      </c>
      <c r="D493" s="16" t="str">
        <f t="shared" si="45"/>
        <v>0</v>
      </c>
      <c r="E493" s="16" t="str">
        <f t="shared" si="46"/>
        <v>05</v>
      </c>
      <c r="F493" s="16" t="str">
        <f t="shared" si="47"/>
        <v>05</v>
      </c>
      <c r="G493" s="57">
        <v>16000505</v>
      </c>
      <c r="H493" s="16" t="s">
        <v>1020</v>
      </c>
      <c r="I493" s="17" t="s">
        <v>1021</v>
      </c>
      <c r="J493" s="16"/>
      <c r="K493" s="16"/>
      <c r="L493" s="16"/>
      <c r="M493" s="17"/>
    </row>
    <row r="494" spans="1:13" x14ac:dyDescent="0.25">
      <c r="A494" s="16" t="str">
        <f t="shared" si="42"/>
        <v>1</v>
      </c>
      <c r="B494" s="16" t="str">
        <f t="shared" si="43"/>
        <v>6</v>
      </c>
      <c r="C494" s="16" t="str">
        <f t="shared" si="44"/>
        <v>0</v>
      </c>
      <c r="D494" s="16" t="str">
        <f t="shared" si="45"/>
        <v>0</v>
      </c>
      <c r="E494" s="16" t="str">
        <f t="shared" si="46"/>
        <v>05</v>
      </c>
      <c r="F494" s="16" t="str">
        <f t="shared" si="47"/>
        <v>10</v>
      </c>
      <c r="G494" s="57">
        <v>16000510</v>
      </c>
      <c r="H494" s="16" t="s">
        <v>1022</v>
      </c>
      <c r="I494" s="17" t="s">
        <v>1023</v>
      </c>
      <c r="J494" s="16"/>
      <c r="K494" s="16"/>
      <c r="L494" s="16"/>
      <c r="M494" s="17"/>
    </row>
    <row r="495" spans="1:13" x14ac:dyDescent="0.25">
      <c r="A495" s="16" t="str">
        <f t="shared" si="42"/>
        <v>1</v>
      </c>
      <c r="B495" s="16" t="str">
        <f t="shared" si="43"/>
        <v>6</v>
      </c>
      <c r="C495" s="16" t="str">
        <f t="shared" si="44"/>
        <v>0</v>
      </c>
      <c r="D495" s="16" t="str">
        <f t="shared" si="45"/>
        <v>0</v>
      </c>
      <c r="E495" s="16" t="str">
        <f t="shared" si="46"/>
        <v>05</v>
      </c>
      <c r="F495" s="16" t="str">
        <f t="shared" si="47"/>
        <v>99</v>
      </c>
      <c r="G495" s="57">
        <v>16000599</v>
      </c>
      <c r="H495" s="16" t="s">
        <v>1024</v>
      </c>
      <c r="I495" s="17" t="s">
        <v>1025</v>
      </c>
      <c r="J495" s="16"/>
      <c r="K495" s="16"/>
      <c r="L495" s="16"/>
      <c r="M495" s="17"/>
    </row>
    <row r="496" spans="1:13" ht="25.5" x14ac:dyDescent="0.25">
      <c r="A496" s="14" t="str">
        <f t="shared" si="42"/>
        <v>1</v>
      </c>
      <c r="B496" s="14" t="str">
        <f t="shared" si="43"/>
        <v>6</v>
      </c>
      <c r="C496" s="14" t="str">
        <f t="shared" si="44"/>
        <v>0</v>
      </c>
      <c r="D496" s="14" t="str">
        <f t="shared" si="45"/>
        <v>0</v>
      </c>
      <c r="E496" s="14" t="str">
        <f t="shared" si="46"/>
        <v>06</v>
      </c>
      <c r="F496" s="14" t="str">
        <f t="shared" si="47"/>
        <v>00</v>
      </c>
      <c r="G496" s="56">
        <v>16000600</v>
      </c>
      <c r="H496" s="14" t="s">
        <v>1026</v>
      </c>
      <c r="I496" s="15" t="s">
        <v>1027</v>
      </c>
      <c r="J496" s="14"/>
      <c r="K496" s="14"/>
      <c r="L496" s="14"/>
      <c r="M496" s="14"/>
    </row>
    <row r="497" spans="1:13" ht="25.5" x14ac:dyDescent="0.25">
      <c r="A497" s="14" t="str">
        <f t="shared" si="42"/>
        <v>1</v>
      </c>
      <c r="B497" s="14" t="str">
        <f t="shared" si="43"/>
        <v>6</v>
      </c>
      <c r="C497" s="14" t="str">
        <f t="shared" si="44"/>
        <v>0</v>
      </c>
      <c r="D497" s="14" t="str">
        <f t="shared" si="45"/>
        <v>0</v>
      </c>
      <c r="E497" s="14" t="str">
        <f t="shared" si="46"/>
        <v>07</v>
      </c>
      <c r="F497" s="14" t="str">
        <f t="shared" si="47"/>
        <v>00</v>
      </c>
      <c r="G497" s="56">
        <v>16000700</v>
      </c>
      <c r="H497" s="14" t="s">
        <v>1028</v>
      </c>
      <c r="I497" s="15" t="s">
        <v>1029</v>
      </c>
      <c r="J497" s="14"/>
      <c r="K497" s="14"/>
      <c r="L497" s="14"/>
      <c r="M497" s="14"/>
    </row>
    <row r="498" spans="1:13" ht="25.5" x14ac:dyDescent="0.25">
      <c r="A498" s="14" t="str">
        <f t="shared" si="42"/>
        <v>1</v>
      </c>
      <c r="B498" s="14" t="str">
        <f t="shared" si="43"/>
        <v>6</v>
      </c>
      <c r="C498" s="14" t="str">
        <f t="shared" si="44"/>
        <v>0</v>
      </c>
      <c r="D498" s="14" t="str">
        <f t="shared" si="45"/>
        <v>0</v>
      </c>
      <c r="E498" s="14" t="str">
        <f t="shared" si="46"/>
        <v>08</v>
      </c>
      <c r="F498" s="14" t="str">
        <f t="shared" si="47"/>
        <v>00</v>
      </c>
      <c r="G498" s="56">
        <v>16000800</v>
      </c>
      <c r="H498" s="14" t="s">
        <v>1030</v>
      </c>
      <c r="I498" s="15" t="s">
        <v>1031</v>
      </c>
      <c r="J498" s="14"/>
      <c r="K498" s="14"/>
      <c r="L498" s="14"/>
      <c r="M498" s="14"/>
    </row>
    <row r="499" spans="1:13" ht="25.5" x14ac:dyDescent="0.25">
      <c r="A499" s="14" t="str">
        <f t="shared" si="42"/>
        <v>1</v>
      </c>
      <c r="B499" s="14" t="str">
        <f t="shared" si="43"/>
        <v>6</v>
      </c>
      <c r="C499" s="14" t="str">
        <f t="shared" si="44"/>
        <v>0</v>
      </c>
      <c r="D499" s="14" t="str">
        <f t="shared" si="45"/>
        <v>0</v>
      </c>
      <c r="E499" s="14" t="str">
        <f t="shared" si="46"/>
        <v>09</v>
      </c>
      <c r="F499" s="14" t="str">
        <f t="shared" si="47"/>
        <v>00</v>
      </c>
      <c r="G499" s="56">
        <v>16000900</v>
      </c>
      <c r="H499" s="14" t="s">
        <v>1032</v>
      </c>
      <c r="I499" s="15" t="s">
        <v>1033</v>
      </c>
      <c r="J499" s="14"/>
      <c r="K499" s="14"/>
      <c r="L499" s="14"/>
      <c r="M499" s="14"/>
    </row>
    <row r="500" spans="1:13" x14ac:dyDescent="0.25">
      <c r="A500" s="14" t="str">
        <f t="shared" si="42"/>
        <v>1</v>
      </c>
      <c r="B500" s="14" t="str">
        <f t="shared" si="43"/>
        <v>6</v>
      </c>
      <c r="C500" s="14" t="str">
        <f t="shared" si="44"/>
        <v>0</v>
      </c>
      <c r="D500" s="14" t="str">
        <f t="shared" si="45"/>
        <v>0</v>
      </c>
      <c r="E500" s="14" t="str">
        <f t="shared" si="46"/>
        <v>10</v>
      </c>
      <c r="F500" s="14" t="str">
        <f t="shared" si="47"/>
        <v>00</v>
      </c>
      <c r="G500" s="56">
        <v>16001000</v>
      </c>
      <c r="H500" s="14" t="s">
        <v>1034</v>
      </c>
      <c r="I500" s="15" t="s">
        <v>1035</v>
      </c>
      <c r="J500" s="14"/>
      <c r="K500" s="14"/>
      <c r="L500" s="14"/>
      <c r="M500" s="14"/>
    </row>
    <row r="501" spans="1:13" ht="25.5" x14ac:dyDescent="0.25">
      <c r="A501" s="14" t="str">
        <f t="shared" si="42"/>
        <v>1</v>
      </c>
      <c r="B501" s="14" t="str">
        <f t="shared" si="43"/>
        <v>6</v>
      </c>
      <c r="C501" s="14" t="str">
        <f t="shared" si="44"/>
        <v>0</v>
      </c>
      <c r="D501" s="14" t="str">
        <f t="shared" si="45"/>
        <v>0</v>
      </c>
      <c r="E501" s="14" t="str">
        <f t="shared" si="46"/>
        <v>11</v>
      </c>
      <c r="F501" s="14" t="str">
        <f t="shared" si="47"/>
        <v>00</v>
      </c>
      <c r="G501" s="56">
        <v>16001100</v>
      </c>
      <c r="H501" s="14" t="s">
        <v>1036</v>
      </c>
      <c r="I501" s="15" t="s">
        <v>1037</v>
      </c>
      <c r="J501" s="14"/>
      <c r="K501" s="14"/>
      <c r="L501" s="14"/>
      <c r="M501" s="14"/>
    </row>
    <row r="502" spans="1:13" ht="25.5" x14ac:dyDescent="0.25">
      <c r="A502" s="16" t="str">
        <f t="shared" si="42"/>
        <v>1</v>
      </c>
      <c r="B502" s="16" t="str">
        <f t="shared" si="43"/>
        <v>6</v>
      </c>
      <c r="C502" s="16" t="str">
        <f t="shared" si="44"/>
        <v>0</v>
      </c>
      <c r="D502" s="16" t="str">
        <f t="shared" si="45"/>
        <v>0</v>
      </c>
      <c r="E502" s="16" t="str">
        <f t="shared" si="46"/>
        <v>11</v>
      </c>
      <c r="F502" s="16" t="str">
        <f t="shared" si="47"/>
        <v>01</v>
      </c>
      <c r="G502" s="57">
        <v>16001101</v>
      </c>
      <c r="H502" s="16" t="s">
        <v>1038</v>
      </c>
      <c r="I502" s="17" t="s">
        <v>1039</v>
      </c>
      <c r="J502" s="16"/>
      <c r="K502" s="16"/>
      <c r="L502" s="16"/>
      <c r="M502" s="17"/>
    </row>
    <row r="503" spans="1:13" ht="25.5" x14ac:dyDescent="0.25">
      <c r="A503" s="16" t="str">
        <f t="shared" si="42"/>
        <v>1</v>
      </c>
      <c r="B503" s="16" t="str">
        <f t="shared" si="43"/>
        <v>6</v>
      </c>
      <c r="C503" s="16" t="str">
        <f t="shared" si="44"/>
        <v>0</v>
      </c>
      <c r="D503" s="16" t="str">
        <f t="shared" si="45"/>
        <v>0</v>
      </c>
      <c r="E503" s="16" t="str">
        <f t="shared" si="46"/>
        <v>11</v>
      </c>
      <c r="F503" s="16" t="str">
        <f t="shared" si="47"/>
        <v>02</v>
      </c>
      <c r="G503" s="57">
        <v>16001102</v>
      </c>
      <c r="H503" s="16" t="s">
        <v>1040</v>
      </c>
      <c r="I503" s="17" t="s">
        <v>1041</v>
      </c>
      <c r="J503" s="16"/>
      <c r="K503" s="16"/>
      <c r="L503" s="16"/>
      <c r="M503" s="17"/>
    </row>
    <row r="504" spans="1:13" ht="25.5" x14ac:dyDescent="0.25">
      <c r="A504" s="16" t="str">
        <f t="shared" si="42"/>
        <v>1</v>
      </c>
      <c r="B504" s="16" t="str">
        <f t="shared" si="43"/>
        <v>6</v>
      </c>
      <c r="C504" s="16" t="str">
        <f t="shared" si="44"/>
        <v>0</v>
      </c>
      <c r="D504" s="16" t="str">
        <f t="shared" si="45"/>
        <v>0</v>
      </c>
      <c r="E504" s="16" t="str">
        <f t="shared" si="46"/>
        <v>11</v>
      </c>
      <c r="F504" s="16" t="str">
        <f t="shared" si="47"/>
        <v>03</v>
      </c>
      <c r="G504" s="57">
        <v>16001103</v>
      </c>
      <c r="H504" s="16" t="s">
        <v>1042</v>
      </c>
      <c r="I504" s="17" t="s">
        <v>1043</v>
      </c>
      <c r="J504" s="16"/>
      <c r="K504" s="16"/>
      <c r="L504" s="16"/>
      <c r="M504" s="17"/>
    </row>
    <row r="505" spans="1:13" x14ac:dyDescent="0.25">
      <c r="A505" s="16" t="str">
        <f t="shared" si="42"/>
        <v>1</v>
      </c>
      <c r="B505" s="16" t="str">
        <f t="shared" si="43"/>
        <v>6</v>
      </c>
      <c r="C505" s="16" t="str">
        <f t="shared" si="44"/>
        <v>0</v>
      </c>
      <c r="D505" s="16" t="str">
        <f t="shared" si="45"/>
        <v>0</v>
      </c>
      <c r="E505" s="16" t="str">
        <f t="shared" si="46"/>
        <v>11</v>
      </c>
      <c r="F505" s="16" t="str">
        <f t="shared" si="47"/>
        <v>04</v>
      </c>
      <c r="G505" s="57">
        <v>16001104</v>
      </c>
      <c r="H505" s="16" t="s">
        <v>1044</v>
      </c>
      <c r="I505" s="17" t="s">
        <v>1045</v>
      </c>
      <c r="J505" s="16"/>
      <c r="K505" s="16"/>
      <c r="L505" s="16"/>
      <c r="M505" s="17"/>
    </row>
    <row r="506" spans="1:13" x14ac:dyDescent="0.25">
      <c r="A506" s="16" t="str">
        <f t="shared" si="42"/>
        <v>1</v>
      </c>
      <c r="B506" s="16" t="str">
        <f t="shared" si="43"/>
        <v>6</v>
      </c>
      <c r="C506" s="16" t="str">
        <f t="shared" si="44"/>
        <v>0</v>
      </c>
      <c r="D506" s="16" t="str">
        <f t="shared" si="45"/>
        <v>0</v>
      </c>
      <c r="E506" s="16" t="str">
        <f t="shared" si="46"/>
        <v>11</v>
      </c>
      <c r="F506" s="16" t="str">
        <f t="shared" si="47"/>
        <v>05</v>
      </c>
      <c r="G506" s="57">
        <v>16001105</v>
      </c>
      <c r="H506" s="16" t="s">
        <v>1046</v>
      </c>
      <c r="I506" s="17" t="s">
        <v>1047</v>
      </c>
      <c r="J506" s="16"/>
      <c r="K506" s="16"/>
      <c r="L506" s="16"/>
      <c r="M506" s="17"/>
    </row>
    <row r="507" spans="1:13" ht="25.5" x14ac:dyDescent="0.25">
      <c r="A507" s="16" t="str">
        <f t="shared" si="42"/>
        <v>1</v>
      </c>
      <c r="B507" s="16" t="str">
        <f t="shared" si="43"/>
        <v>6</v>
      </c>
      <c r="C507" s="16" t="str">
        <f t="shared" si="44"/>
        <v>0</v>
      </c>
      <c r="D507" s="16" t="str">
        <f t="shared" si="45"/>
        <v>0</v>
      </c>
      <c r="E507" s="16" t="str">
        <f t="shared" si="46"/>
        <v>11</v>
      </c>
      <c r="F507" s="16" t="str">
        <f t="shared" si="47"/>
        <v>99</v>
      </c>
      <c r="G507" s="57">
        <v>16001199</v>
      </c>
      <c r="H507" s="16" t="s">
        <v>1048</v>
      </c>
      <c r="I507" s="17" t="s">
        <v>1049</v>
      </c>
      <c r="J507" s="16"/>
      <c r="K507" s="16"/>
      <c r="L507" s="16"/>
      <c r="M507" s="17"/>
    </row>
    <row r="508" spans="1:13" x14ac:dyDescent="0.25">
      <c r="A508" s="14" t="str">
        <f t="shared" si="42"/>
        <v>1</v>
      </c>
      <c r="B508" s="14" t="str">
        <f t="shared" si="43"/>
        <v>6</v>
      </c>
      <c r="C508" s="14" t="str">
        <f t="shared" si="44"/>
        <v>0</v>
      </c>
      <c r="D508" s="14" t="str">
        <f t="shared" si="45"/>
        <v>0</v>
      </c>
      <c r="E508" s="14" t="str">
        <f t="shared" si="46"/>
        <v>12</v>
      </c>
      <c r="F508" s="14" t="str">
        <f t="shared" si="47"/>
        <v>00</v>
      </c>
      <c r="G508" s="56">
        <v>16001200</v>
      </c>
      <c r="H508" s="14" t="s">
        <v>1050</v>
      </c>
      <c r="I508" s="15" t="s">
        <v>1051</v>
      </c>
      <c r="J508" s="14"/>
      <c r="K508" s="14"/>
      <c r="L508" s="14"/>
      <c r="M508" s="14"/>
    </row>
    <row r="509" spans="1:13" ht="51" x14ac:dyDescent="0.25">
      <c r="A509" s="14" t="str">
        <f t="shared" si="42"/>
        <v>1</v>
      </c>
      <c r="B509" s="14" t="str">
        <f t="shared" si="43"/>
        <v>6</v>
      </c>
      <c r="C509" s="14" t="str">
        <f t="shared" si="44"/>
        <v>0</v>
      </c>
      <c r="D509" s="14" t="str">
        <f t="shared" si="45"/>
        <v>0</v>
      </c>
      <c r="E509" s="14" t="str">
        <f t="shared" si="46"/>
        <v>13</v>
      </c>
      <c r="F509" s="14" t="str">
        <f t="shared" si="47"/>
        <v>00</v>
      </c>
      <c r="G509" s="56">
        <v>16001300</v>
      </c>
      <c r="H509" s="14" t="s">
        <v>1052</v>
      </c>
      <c r="I509" s="15" t="s">
        <v>1053</v>
      </c>
      <c r="J509" s="14"/>
      <c r="K509" s="14"/>
      <c r="L509" s="14"/>
      <c r="M509" s="14"/>
    </row>
    <row r="510" spans="1:13" ht="25.5" x14ac:dyDescent="0.25">
      <c r="A510" s="16" t="str">
        <f t="shared" si="42"/>
        <v>1</v>
      </c>
      <c r="B510" s="16" t="str">
        <f t="shared" si="43"/>
        <v>6</v>
      </c>
      <c r="C510" s="16" t="str">
        <f t="shared" si="44"/>
        <v>0</v>
      </c>
      <c r="D510" s="16" t="str">
        <f t="shared" si="45"/>
        <v>0</v>
      </c>
      <c r="E510" s="16" t="str">
        <f t="shared" si="46"/>
        <v>13</v>
      </c>
      <c r="F510" s="16" t="str">
        <f t="shared" si="47"/>
        <v>01</v>
      </c>
      <c r="G510" s="57">
        <v>16001301</v>
      </c>
      <c r="H510" s="16" t="s">
        <v>1054</v>
      </c>
      <c r="I510" s="17" t="s">
        <v>1055</v>
      </c>
      <c r="J510" s="16"/>
      <c r="K510" s="16"/>
      <c r="L510" s="16"/>
      <c r="M510" s="17"/>
    </row>
    <row r="511" spans="1:13" x14ac:dyDescent="0.25">
      <c r="A511" s="16" t="str">
        <f t="shared" si="42"/>
        <v>1</v>
      </c>
      <c r="B511" s="16" t="str">
        <f t="shared" si="43"/>
        <v>6</v>
      </c>
      <c r="C511" s="16" t="str">
        <f t="shared" si="44"/>
        <v>0</v>
      </c>
      <c r="D511" s="16" t="str">
        <f t="shared" si="45"/>
        <v>0</v>
      </c>
      <c r="E511" s="16" t="str">
        <f t="shared" si="46"/>
        <v>13</v>
      </c>
      <c r="F511" s="16" t="str">
        <f t="shared" si="47"/>
        <v>02</v>
      </c>
      <c r="G511" s="57">
        <v>16001302</v>
      </c>
      <c r="H511" s="16" t="s">
        <v>1056</v>
      </c>
      <c r="I511" s="17" t="s">
        <v>1057</v>
      </c>
      <c r="J511" s="16"/>
      <c r="K511" s="16"/>
      <c r="L511" s="16"/>
      <c r="M511" s="17"/>
    </row>
    <row r="512" spans="1:13" x14ac:dyDescent="0.25">
      <c r="A512" s="16" t="str">
        <f t="shared" si="42"/>
        <v>1</v>
      </c>
      <c r="B512" s="16" t="str">
        <f t="shared" si="43"/>
        <v>6</v>
      </c>
      <c r="C512" s="16" t="str">
        <f t="shared" si="44"/>
        <v>0</v>
      </c>
      <c r="D512" s="16" t="str">
        <f t="shared" si="45"/>
        <v>0</v>
      </c>
      <c r="E512" s="16" t="str">
        <f t="shared" si="46"/>
        <v>13</v>
      </c>
      <c r="F512" s="16" t="str">
        <f t="shared" si="47"/>
        <v>03</v>
      </c>
      <c r="G512" s="57">
        <v>16001303</v>
      </c>
      <c r="H512" s="16" t="s">
        <v>1058</v>
      </c>
      <c r="I512" s="17" t="s">
        <v>1059</v>
      </c>
      <c r="J512" s="16"/>
      <c r="K512" s="16"/>
      <c r="L512" s="16"/>
      <c r="M512" s="17"/>
    </row>
    <row r="513" spans="1:13" x14ac:dyDescent="0.25">
      <c r="A513" s="16" t="str">
        <f t="shared" si="42"/>
        <v>1</v>
      </c>
      <c r="B513" s="16" t="str">
        <f t="shared" si="43"/>
        <v>6</v>
      </c>
      <c r="C513" s="16" t="str">
        <f t="shared" si="44"/>
        <v>0</v>
      </c>
      <c r="D513" s="16" t="str">
        <f t="shared" si="45"/>
        <v>0</v>
      </c>
      <c r="E513" s="16" t="str">
        <f t="shared" si="46"/>
        <v>13</v>
      </c>
      <c r="F513" s="16" t="str">
        <f t="shared" si="47"/>
        <v>04</v>
      </c>
      <c r="G513" s="57">
        <v>16001304</v>
      </c>
      <c r="H513" s="16" t="s">
        <v>1060</v>
      </c>
      <c r="I513" s="17" t="s">
        <v>1061</v>
      </c>
      <c r="J513" s="16"/>
      <c r="K513" s="16"/>
      <c r="L513" s="16"/>
      <c r="M513" s="17"/>
    </row>
    <row r="514" spans="1:13" x14ac:dyDescent="0.25">
      <c r="A514" s="16" t="str">
        <f t="shared" si="42"/>
        <v>1</v>
      </c>
      <c r="B514" s="16" t="str">
        <f t="shared" si="43"/>
        <v>6</v>
      </c>
      <c r="C514" s="16" t="str">
        <f t="shared" si="44"/>
        <v>0</v>
      </c>
      <c r="D514" s="16" t="str">
        <f t="shared" si="45"/>
        <v>0</v>
      </c>
      <c r="E514" s="16" t="str">
        <f t="shared" si="46"/>
        <v>13</v>
      </c>
      <c r="F514" s="16" t="str">
        <f t="shared" si="47"/>
        <v>05</v>
      </c>
      <c r="G514" s="57">
        <v>16001305</v>
      </c>
      <c r="H514" s="16" t="s">
        <v>1062</v>
      </c>
      <c r="I514" s="17" t="s">
        <v>1063</v>
      </c>
      <c r="J514" s="16"/>
      <c r="K514" s="16"/>
      <c r="L514" s="16"/>
      <c r="M514" s="17"/>
    </row>
    <row r="515" spans="1:13" x14ac:dyDescent="0.25">
      <c r="A515" s="16" t="str">
        <f t="shared" si="42"/>
        <v>1</v>
      </c>
      <c r="B515" s="16" t="str">
        <f t="shared" si="43"/>
        <v>6</v>
      </c>
      <c r="C515" s="16" t="str">
        <f t="shared" si="44"/>
        <v>0</v>
      </c>
      <c r="D515" s="16" t="str">
        <f t="shared" si="45"/>
        <v>0</v>
      </c>
      <c r="E515" s="16" t="str">
        <f t="shared" si="46"/>
        <v>13</v>
      </c>
      <c r="F515" s="16" t="str">
        <f t="shared" si="47"/>
        <v>06</v>
      </c>
      <c r="G515" s="57">
        <v>16001306</v>
      </c>
      <c r="H515" s="16" t="s">
        <v>1064</v>
      </c>
      <c r="I515" s="17" t="s">
        <v>1065</v>
      </c>
      <c r="J515" s="16"/>
      <c r="K515" s="16"/>
      <c r="L515" s="16"/>
      <c r="M515" s="17"/>
    </row>
    <row r="516" spans="1:13" ht="25.5" x14ac:dyDescent="0.25">
      <c r="A516" s="16" t="str">
        <f t="shared" ref="A516:A579" si="48">MID(G516,1,1)</f>
        <v>1</v>
      </c>
      <c r="B516" s="16" t="str">
        <f t="shared" ref="B516:B579" si="49">MID(G516,2,1)</f>
        <v>6</v>
      </c>
      <c r="C516" s="16" t="str">
        <f t="shared" ref="C516:C579" si="50">MID(G516,3,1)</f>
        <v>0</v>
      </c>
      <c r="D516" s="16" t="str">
        <f t="shared" ref="D516:D579" si="51">MID(G516,4,1)</f>
        <v>0</v>
      </c>
      <c r="E516" s="16" t="str">
        <f t="shared" ref="E516:E579" si="52">MID(G516,5,2)</f>
        <v>13</v>
      </c>
      <c r="F516" s="16" t="str">
        <f t="shared" ref="F516:F579" si="53">MID(G516,7,2)</f>
        <v>07</v>
      </c>
      <c r="G516" s="57">
        <v>16001307</v>
      </c>
      <c r="H516" s="16" t="s">
        <v>1066</v>
      </c>
      <c r="I516" s="17" t="s">
        <v>1067</v>
      </c>
      <c r="J516" s="16"/>
      <c r="K516" s="16"/>
      <c r="L516" s="16"/>
      <c r="M516" s="17"/>
    </row>
    <row r="517" spans="1:13" x14ac:dyDescent="0.25">
      <c r="A517" s="16" t="str">
        <f t="shared" si="48"/>
        <v>1</v>
      </c>
      <c r="B517" s="16" t="str">
        <f t="shared" si="49"/>
        <v>6</v>
      </c>
      <c r="C517" s="16" t="str">
        <f t="shared" si="50"/>
        <v>0</v>
      </c>
      <c r="D517" s="16" t="str">
        <f t="shared" si="51"/>
        <v>0</v>
      </c>
      <c r="E517" s="16" t="str">
        <f t="shared" si="52"/>
        <v>13</v>
      </c>
      <c r="F517" s="16" t="str">
        <f t="shared" si="53"/>
        <v>99</v>
      </c>
      <c r="G517" s="57">
        <v>16001399</v>
      </c>
      <c r="H517" s="16" t="s">
        <v>1068</v>
      </c>
      <c r="I517" s="17" t="s">
        <v>1069</v>
      </c>
      <c r="J517" s="16"/>
      <c r="K517" s="16"/>
      <c r="L517" s="16"/>
      <c r="M517" s="17"/>
    </row>
    <row r="518" spans="1:13" ht="38.25" x14ac:dyDescent="0.25">
      <c r="A518" s="14" t="str">
        <f t="shared" si="48"/>
        <v>1</v>
      </c>
      <c r="B518" s="14" t="str">
        <f t="shared" si="49"/>
        <v>6</v>
      </c>
      <c r="C518" s="14" t="str">
        <f t="shared" si="50"/>
        <v>0</v>
      </c>
      <c r="D518" s="14" t="str">
        <f t="shared" si="51"/>
        <v>0</v>
      </c>
      <c r="E518" s="14" t="str">
        <f t="shared" si="52"/>
        <v>14</v>
      </c>
      <c r="F518" s="14" t="str">
        <f t="shared" si="53"/>
        <v>00</v>
      </c>
      <c r="G518" s="56">
        <v>16001400</v>
      </c>
      <c r="H518" s="14" t="s">
        <v>1070</v>
      </c>
      <c r="I518" s="15" t="s">
        <v>1071</v>
      </c>
      <c r="J518" s="14"/>
      <c r="K518" s="14"/>
      <c r="L518" s="14"/>
      <c r="M518" s="14"/>
    </row>
    <row r="519" spans="1:13" ht="25.5" x14ac:dyDescent="0.25">
      <c r="A519" s="14" t="str">
        <f t="shared" si="48"/>
        <v>1</v>
      </c>
      <c r="B519" s="14" t="str">
        <f t="shared" si="49"/>
        <v>6</v>
      </c>
      <c r="C519" s="14" t="str">
        <f t="shared" si="50"/>
        <v>0</v>
      </c>
      <c r="D519" s="14" t="str">
        <f t="shared" si="51"/>
        <v>0</v>
      </c>
      <c r="E519" s="14" t="str">
        <f t="shared" si="52"/>
        <v>15</v>
      </c>
      <c r="F519" s="14" t="str">
        <f t="shared" si="53"/>
        <v>00</v>
      </c>
      <c r="G519" s="56">
        <v>16001500</v>
      </c>
      <c r="H519" s="14" t="s">
        <v>1072</v>
      </c>
      <c r="I519" s="15" t="s">
        <v>1073</v>
      </c>
      <c r="J519" s="14"/>
      <c r="K519" s="14"/>
      <c r="L519" s="14"/>
      <c r="M519" s="14"/>
    </row>
    <row r="520" spans="1:13" ht="51" x14ac:dyDescent="0.25">
      <c r="A520" s="14" t="str">
        <f t="shared" si="48"/>
        <v>1</v>
      </c>
      <c r="B520" s="14" t="str">
        <f t="shared" si="49"/>
        <v>6</v>
      </c>
      <c r="C520" s="14" t="str">
        <f t="shared" si="50"/>
        <v>0</v>
      </c>
      <c r="D520" s="14" t="str">
        <f t="shared" si="51"/>
        <v>0</v>
      </c>
      <c r="E520" s="14" t="str">
        <f t="shared" si="52"/>
        <v>16</v>
      </c>
      <c r="F520" s="14" t="str">
        <f t="shared" si="53"/>
        <v>00</v>
      </c>
      <c r="G520" s="56">
        <v>16001600</v>
      </c>
      <c r="H520" s="14" t="s">
        <v>1074</v>
      </c>
      <c r="I520" s="15" t="s">
        <v>1075</v>
      </c>
      <c r="J520" s="14"/>
      <c r="K520" s="14"/>
      <c r="L520" s="14"/>
      <c r="M520" s="14"/>
    </row>
    <row r="521" spans="1:13" x14ac:dyDescent="0.25">
      <c r="A521" s="14" t="str">
        <f t="shared" si="48"/>
        <v>1</v>
      </c>
      <c r="B521" s="14" t="str">
        <f t="shared" si="49"/>
        <v>6</v>
      </c>
      <c r="C521" s="14" t="str">
        <f t="shared" si="50"/>
        <v>0</v>
      </c>
      <c r="D521" s="14" t="str">
        <f t="shared" si="51"/>
        <v>0</v>
      </c>
      <c r="E521" s="14" t="str">
        <f t="shared" si="52"/>
        <v>17</v>
      </c>
      <c r="F521" s="14" t="str">
        <f t="shared" si="53"/>
        <v>00</v>
      </c>
      <c r="G521" s="56">
        <v>16001700</v>
      </c>
      <c r="H521" s="14" t="s">
        <v>1076</v>
      </c>
      <c r="I521" s="15" t="s">
        <v>1077</v>
      </c>
      <c r="J521" s="14"/>
      <c r="K521" s="14"/>
      <c r="L521" s="14"/>
      <c r="M521" s="14"/>
    </row>
    <row r="522" spans="1:13" ht="63.75" x14ac:dyDescent="0.25">
      <c r="A522" s="14" t="str">
        <f t="shared" si="48"/>
        <v>1</v>
      </c>
      <c r="B522" s="14" t="str">
        <f t="shared" si="49"/>
        <v>6</v>
      </c>
      <c r="C522" s="14" t="str">
        <f t="shared" si="50"/>
        <v>0</v>
      </c>
      <c r="D522" s="14" t="str">
        <f t="shared" si="51"/>
        <v>0</v>
      </c>
      <c r="E522" s="14" t="str">
        <f t="shared" si="52"/>
        <v>18</v>
      </c>
      <c r="F522" s="14" t="str">
        <f t="shared" si="53"/>
        <v>00</v>
      </c>
      <c r="G522" s="56">
        <v>16001800</v>
      </c>
      <c r="H522" s="14" t="s">
        <v>1078</v>
      </c>
      <c r="I522" s="15" t="s">
        <v>1079</v>
      </c>
      <c r="J522" s="14"/>
      <c r="K522" s="14"/>
      <c r="L522" s="14"/>
      <c r="M522" s="14"/>
    </row>
    <row r="523" spans="1:13" ht="38.25" x14ac:dyDescent="0.25">
      <c r="A523" s="14" t="str">
        <f t="shared" si="48"/>
        <v>1</v>
      </c>
      <c r="B523" s="14" t="str">
        <f t="shared" si="49"/>
        <v>6</v>
      </c>
      <c r="C523" s="14" t="str">
        <f t="shared" si="50"/>
        <v>0</v>
      </c>
      <c r="D523" s="14" t="str">
        <f t="shared" si="51"/>
        <v>0</v>
      </c>
      <c r="E523" s="14" t="str">
        <f t="shared" si="52"/>
        <v>19</v>
      </c>
      <c r="F523" s="14" t="str">
        <f t="shared" si="53"/>
        <v>00</v>
      </c>
      <c r="G523" s="56">
        <v>16001900</v>
      </c>
      <c r="H523" s="14" t="s">
        <v>1080</v>
      </c>
      <c r="I523" s="15" t="s">
        <v>1081</v>
      </c>
      <c r="J523" s="14"/>
      <c r="K523" s="14"/>
      <c r="L523" s="14"/>
      <c r="M523" s="14"/>
    </row>
    <row r="524" spans="1:13" ht="38.25" x14ac:dyDescent="0.25">
      <c r="A524" s="14" t="str">
        <f t="shared" si="48"/>
        <v>1</v>
      </c>
      <c r="B524" s="14" t="str">
        <f t="shared" si="49"/>
        <v>6</v>
      </c>
      <c r="C524" s="14" t="str">
        <f t="shared" si="50"/>
        <v>0</v>
      </c>
      <c r="D524" s="14" t="str">
        <f t="shared" si="51"/>
        <v>0</v>
      </c>
      <c r="E524" s="14" t="str">
        <f t="shared" si="52"/>
        <v>20</v>
      </c>
      <c r="F524" s="14" t="str">
        <f t="shared" si="53"/>
        <v>00</v>
      </c>
      <c r="G524" s="56">
        <v>16002000</v>
      </c>
      <c r="H524" s="14" t="s">
        <v>1082</v>
      </c>
      <c r="I524" s="15" t="s">
        <v>1083</v>
      </c>
      <c r="J524" s="14"/>
      <c r="K524" s="14"/>
      <c r="L524" s="14"/>
      <c r="M524" s="14"/>
    </row>
    <row r="525" spans="1:13" ht="38.25" x14ac:dyDescent="0.25">
      <c r="A525" s="16" t="str">
        <f t="shared" si="48"/>
        <v>1</v>
      </c>
      <c r="B525" s="16" t="str">
        <f t="shared" si="49"/>
        <v>6</v>
      </c>
      <c r="C525" s="16" t="str">
        <f t="shared" si="50"/>
        <v>0</v>
      </c>
      <c r="D525" s="16" t="str">
        <f t="shared" si="51"/>
        <v>0</v>
      </c>
      <c r="E525" s="16" t="str">
        <f t="shared" si="52"/>
        <v>20</v>
      </c>
      <c r="F525" s="16" t="str">
        <f t="shared" si="53"/>
        <v>01</v>
      </c>
      <c r="G525" s="57">
        <v>16002001</v>
      </c>
      <c r="H525" s="16" t="s">
        <v>1084</v>
      </c>
      <c r="I525" s="17" t="s">
        <v>1085</v>
      </c>
      <c r="J525" s="16"/>
      <c r="K525" s="16" t="s">
        <v>151</v>
      </c>
      <c r="L525" s="16" t="s">
        <v>1086</v>
      </c>
      <c r="M525" s="17"/>
    </row>
    <row r="526" spans="1:13" ht="51" x14ac:dyDescent="0.25">
      <c r="A526" s="16" t="str">
        <f t="shared" si="48"/>
        <v>1</v>
      </c>
      <c r="B526" s="16" t="str">
        <f t="shared" si="49"/>
        <v>6</v>
      </c>
      <c r="C526" s="16" t="str">
        <f t="shared" si="50"/>
        <v>0</v>
      </c>
      <c r="D526" s="16" t="str">
        <f t="shared" si="51"/>
        <v>0</v>
      </c>
      <c r="E526" s="16" t="str">
        <f t="shared" si="52"/>
        <v>20</v>
      </c>
      <c r="F526" s="16" t="str">
        <f t="shared" si="53"/>
        <v>02</v>
      </c>
      <c r="G526" s="57">
        <v>16002002</v>
      </c>
      <c r="H526" s="16" t="s">
        <v>1087</v>
      </c>
      <c r="I526" s="17" t="s">
        <v>1088</v>
      </c>
      <c r="J526" s="16"/>
      <c r="K526" s="16" t="s">
        <v>151</v>
      </c>
      <c r="L526" s="16" t="s">
        <v>1086</v>
      </c>
      <c r="M526" s="17"/>
    </row>
    <row r="527" spans="1:13" ht="38.25" x14ac:dyDescent="0.25">
      <c r="A527" s="14" t="str">
        <f t="shared" si="48"/>
        <v>1</v>
      </c>
      <c r="B527" s="14" t="str">
        <f t="shared" si="49"/>
        <v>6</v>
      </c>
      <c r="C527" s="14" t="str">
        <f t="shared" si="50"/>
        <v>0</v>
      </c>
      <c r="D527" s="14" t="str">
        <f t="shared" si="51"/>
        <v>0</v>
      </c>
      <c r="E527" s="14" t="str">
        <f t="shared" si="52"/>
        <v>21</v>
      </c>
      <c r="F527" s="14" t="str">
        <f t="shared" si="53"/>
        <v>00</v>
      </c>
      <c r="G527" s="56">
        <v>16002100</v>
      </c>
      <c r="H527" s="14" t="s">
        <v>1089</v>
      </c>
      <c r="I527" s="15" t="s">
        <v>1090</v>
      </c>
      <c r="J527" s="14"/>
      <c r="K527" s="14"/>
      <c r="L527" s="14"/>
      <c r="M527" s="14"/>
    </row>
    <row r="528" spans="1:13" x14ac:dyDescent="0.25">
      <c r="A528" s="14" t="str">
        <f t="shared" si="48"/>
        <v>1</v>
      </c>
      <c r="B528" s="14" t="str">
        <f t="shared" si="49"/>
        <v>6</v>
      </c>
      <c r="C528" s="14" t="str">
        <f t="shared" si="50"/>
        <v>0</v>
      </c>
      <c r="D528" s="14" t="str">
        <f t="shared" si="51"/>
        <v>0</v>
      </c>
      <c r="E528" s="14" t="str">
        <f t="shared" si="52"/>
        <v>22</v>
      </c>
      <c r="F528" s="14" t="str">
        <f t="shared" si="53"/>
        <v>00</v>
      </c>
      <c r="G528" s="56">
        <v>16002200</v>
      </c>
      <c r="H528" s="14" t="s">
        <v>1091</v>
      </c>
      <c r="I528" s="15" t="s">
        <v>1092</v>
      </c>
      <c r="J528" s="14"/>
      <c r="K528" s="14"/>
      <c r="L528" s="14"/>
      <c r="M528" s="14"/>
    </row>
    <row r="529" spans="1:13" ht="25.5" x14ac:dyDescent="0.25">
      <c r="A529" s="14" t="str">
        <f t="shared" si="48"/>
        <v>1</v>
      </c>
      <c r="B529" s="14" t="str">
        <f t="shared" si="49"/>
        <v>6</v>
      </c>
      <c r="C529" s="14" t="str">
        <f t="shared" si="50"/>
        <v>0</v>
      </c>
      <c r="D529" s="14" t="str">
        <f t="shared" si="51"/>
        <v>0</v>
      </c>
      <c r="E529" s="14" t="str">
        <f t="shared" si="52"/>
        <v>23</v>
      </c>
      <c r="F529" s="14" t="str">
        <f t="shared" si="53"/>
        <v>00</v>
      </c>
      <c r="G529" s="56">
        <v>16002300</v>
      </c>
      <c r="H529" s="14" t="s">
        <v>1093</v>
      </c>
      <c r="I529" s="15" t="s">
        <v>1094</v>
      </c>
      <c r="J529" s="14"/>
      <c r="K529" s="14"/>
      <c r="L529" s="14"/>
      <c r="M529" s="14"/>
    </row>
    <row r="530" spans="1:13" x14ac:dyDescent="0.25">
      <c r="A530" s="16" t="str">
        <f t="shared" si="48"/>
        <v>1</v>
      </c>
      <c r="B530" s="16" t="str">
        <f t="shared" si="49"/>
        <v>6</v>
      </c>
      <c r="C530" s="16" t="str">
        <f t="shared" si="50"/>
        <v>0</v>
      </c>
      <c r="D530" s="16" t="str">
        <f t="shared" si="51"/>
        <v>0</v>
      </c>
      <c r="E530" s="16" t="str">
        <f t="shared" si="52"/>
        <v>23</v>
      </c>
      <c r="F530" s="16" t="str">
        <f t="shared" si="53"/>
        <v>01</v>
      </c>
      <c r="G530" s="57">
        <v>16002301</v>
      </c>
      <c r="H530" s="16" t="s">
        <v>1095</v>
      </c>
      <c r="I530" s="17" t="s">
        <v>1096</v>
      </c>
      <c r="J530" s="16"/>
      <c r="K530" s="16"/>
      <c r="L530" s="16"/>
      <c r="M530" s="17"/>
    </row>
    <row r="531" spans="1:13" x14ac:dyDescent="0.25">
      <c r="A531" s="16" t="str">
        <f t="shared" si="48"/>
        <v>1</v>
      </c>
      <c r="B531" s="16" t="str">
        <f t="shared" si="49"/>
        <v>6</v>
      </c>
      <c r="C531" s="16" t="str">
        <f t="shared" si="50"/>
        <v>0</v>
      </c>
      <c r="D531" s="16" t="str">
        <f t="shared" si="51"/>
        <v>0</v>
      </c>
      <c r="E531" s="16" t="str">
        <f t="shared" si="52"/>
        <v>23</v>
      </c>
      <c r="F531" s="16" t="str">
        <f t="shared" si="53"/>
        <v>02</v>
      </c>
      <c r="G531" s="57">
        <v>16002302</v>
      </c>
      <c r="H531" s="16" t="s">
        <v>1097</v>
      </c>
      <c r="I531" s="17" t="s">
        <v>1098</v>
      </c>
      <c r="J531" s="16"/>
      <c r="K531" s="16"/>
      <c r="L531" s="16"/>
      <c r="M531" s="17"/>
    </row>
    <row r="532" spans="1:13" x14ac:dyDescent="0.25">
      <c r="A532" s="16" t="str">
        <f t="shared" si="48"/>
        <v>1</v>
      </c>
      <c r="B532" s="16" t="str">
        <f t="shared" si="49"/>
        <v>6</v>
      </c>
      <c r="C532" s="16" t="str">
        <f t="shared" si="50"/>
        <v>0</v>
      </c>
      <c r="D532" s="16" t="str">
        <f t="shared" si="51"/>
        <v>0</v>
      </c>
      <c r="E532" s="16" t="str">
        <f t="shared" si="52"/>
        <v>23</v>
      </c>
      <c r="F532" s="16" t="str">
        <f t="shared" si="53"/>
        <v>03</v>
      </c>
      <c r="G532" s="57">
        <v>16002303</v>
      </c>
      <c r="H532" s="16" t="s">
        <v>1099</v>
      </c>
      <c r="I532" s="17" t="s">
        <v>1100</v>
      </c>
      <c r="J532" s="16"/>
      <c r="K532" s="16"/>
      <c r="L532" s="16"/>
      <c r="M532" s="17"/>
    </row>
    <row r="533" spans="1:13" ht="25.5" x14ac:dyDescent="0.25">
      <c r="A533" s="16" t="str">
        <f t="shared" si="48"/>
        <v>1</v>
      </c>
      <c r="B533" s="16" t="str">
        <f t="shared" si="49"/>
        <v>6</v>
      </c>
      <c r="C533" s="16" t="str">
        <f t="shared" si="50"/>
        <v>0</v>
      </c>
      <c r="D533" s="16" t="str">
        <f t="shared" si="51"/>
        <v>0</v>
      </c>
      <c r="E533" s="16" t="str">
        <f t="shared" si="52"/>
        <v>23</v>
      </c>
      <c r="F533" s="16" t="str">
        <f t="shared" si="53"/>
        <v>04</v>
      </c>
      <c r="G533" s="57">
        <v>16002304</v>
      </c>
      <c r="H533" s="16" t="s">
        <v>1101</v>
      </c>
      <c r="I533" s="17" t="s">
        <v>1102</v>
      </c>
      <c r="J533" s="16"/>
      <c r="K533" s="16"/>
      <c r="L533" s="16"/>
      <c r="M533" s="17"/>
    </row>
    <row r="534" spans="1:13" ht="25.5" x14ac:dyDescent="0.25">
      <c r="A534" s="16" t="str">
        <f t="shared" si="48"/>
        <v>1</v>
      </c>
      <c r="B534" s="16" t="str">
        <f t="shared" si="49"/>
        <v>6</v>
      </c>
      <c r="C534" s="16" t="str">
        <f t="shared" si="50"/>
        <v>0</v>
      </c>
      <c r="D534" s="16" t="str">
        <f t="shared" si="51"/>
        <v>0</v>
      </c>
      <c r="E534" s="16" t="str">
        <f t="shared" si="52"/>
        <v>23</v>
      </c>
      <c r="F534" s="16" t="str">
        <f t="shared" si="53"/>
        <v>05</v>
      </c>
      <c r="G534" s="57">
        <v>16002305</v>
      </c>
      <c r="H534" s="16" t="s">
        <v>1103</v>
      </c>
      <c r="I534" s="17" t="s">
        <v>1104</v>
      </c>
      <c r="J534" s="16"/>
      <c r="K534" s="16"/>
      <c r="L534" s="16"/>
      <c r="M534" s="17"/>
    </row>
    <row r="535" spans="1:13" x14ac:dyDescent="0.25">
      <c r="A535" s="16" t="str">
        <f t="shared" si="48"/>
        <v>1</v>
      </c>
      <c r="B535" s="16" t="str">
        <f t="shared" si="49"/>
        <v>6</v>
      </c>
      <c r="C535" s="16" t="str">
        <f t="shared" si="50"/>
        <v>0</v>
      </c>
      <c r="D535" s="16" t="str">
        <f t="shared" si="51"/>
        <v>0</v>
      </c>
      <c r="E535" s="16" t="str">
        <f t="shared" si="52"/>
        <v>23</v>
      </c>
      <c r="F535" s="16" t="str">
        <f t="shared" si="53"/>
        <v>06</v>
      </c>
      <c r="G535" s="57">
        <v>16002306</v>
      </c>
      <c r="H535" s="16" t="s">
        <v>1105</v>
      </c>
      <c r="I535" s="17" t="s">
        <v>1106</v>
      </c>
      <c r="J535" s="16"/>
      <c r="K535" s="16"/>
      <c r="L535" s="16"/>
      <c r="M535" s="17"/>
    </row>
    <row r="536" spans="1:13" ht="25.5" x14ac:dyDescent="0.25">
      <c r="A536" s="16" t="str">
        <f t="shared" si="48"/>
        <v>1</v>
      </c>
      <c r="B536" s="16" t="str">
        <f t="shared" si="49"/>
        <v>6</v>
      </c>
      <c r="C536" s="16" t="str">
        <f t="shared" si="50"/>
        <v>0</v>
      </c>
      <c r="D536" s="16" t="str">
        <f t="shared" si="51"/>
        <v>0</v>
      </c>
      <c r="E536" s="16" t="str">
        <f t="shared" si="52"/>
        <v>23</v>
      </c>
      <c r="F536" s="16" t="str">
        <f t="shared" si="53"/>
        <v>07</v>
      </c>
      <c r="G536" s="57">
        <v>16002307</v>
      </c>
      <c r="H536" s="16" t="s">
        <v>1107</v>
      </c>
      <c r="I536" s="17" t="s">
        <v>1108</v>
      </c>
      <c r="J536" s="16"/>
      <c r="K536" s="16"/>
      <c r="L536" s="16"/>
      <c r="M536" s="17"/>
    </row>
    <row r="537" spans="1:13" x14ac:dyDescent="0.25">
      <c r="A537" s="16" t="str">
        <f t="shared" si="48"/>
        <v>1</v>
      </c>
      <c r="B537" s="16" t="str">
        <f t="shared" si="49"/>
        <v>6</v>
      </c>
      <c r="C537" s="16" t="str">
        <f t="shared" si="50"/>
        <v>0</v>
      </c>
      <c r="D537" s="16" t="str">
        <f t="shared" si="51"/>
        <v>0</v>
      </c>
      <c r="E537" s="16" t="str">
        <f t="shared" si="52"/>
        <v>23</v>
      </c>
      <c r="F537" s="16" t="str">
        <f t="shared" si="53"/>
        <v>08</v>
      </c>
      <c r="G537" s="57">
        <v>16002308</v>
      </c>
      <c r="H537" s="16" t="s">
        <v>1109</v>
      </c>
      <c r="I537" s="17" t="s">
        <v>1110</v>
      </c>
      <c r="J537" s="16"/>
      <c r="K537" s="16"/>
      <c r="L537" s="16"/>
      <c r="M537" s="17"/>
    </row>
    <row r="538" spans="1:13" ht="25.5" x14ac:dyDescent="0.25">
      <c r="A538" s="16" t="str">
        <f t="shared" si="48"/>
        <v>1</v>
      </c>
      <c r="B538" s="16" t="str">
        <f t="shared" si="49"/>
        <v>6</v>
      </c>
      <c r="C538" s="16" t="str">
        <f t="shared" si="50"/>
        <v>0</v>
      </c>
      <c r="D538" s="16" t="str">
        <f t="shared" si="51"/>
        <v>0</v>
      </c>
      <c r="E538" s="16" t="str">
        <f t="shared" si="52"/>
        <v>23</v>
      </c>
      <c r="F538" s="16" t="str">
        <f t="shared" si="53"/>
        <v>99</v>
      </c>
      <c r="G538" s="57">
        <v>16002399</v>
      </c>
      <c r="H538" s="16" t="s">
        <v>1111</v>
      </c>
      <c r="I538" s="17" t="s">
        <v>1112</v>
      </c>
      <c r="J538" s="16"/>
      <c r="K538" s="16"/>
      <c r="L538" s="16"/>
      <c r="M538" s="17"/>
    </row>
    <row r="539" spans="1:13" x14ac:dyDescent="0.25">
      <c r="A539" s="14" t="str">
        <f t="shared" si="48"/>
        <v>1</v>
      </c>
      <c r="B539" s="14" t="str">
        <f t="shared" si="49"/>
        <v>6</v>
      </c>
      <c r="C539" s="14" t="str">
        <f t="shared" si="50"/>
        <v>0</v>
      </c>
      <c r="D539" s="14" t="str">
        <f t="shared" si="51"/>
        <v>0</v>
      </c>
      <c r="E539" s="14" t="str">
        <f t="shared" si="52"/>
        <v>24</v>
      </c>
      <c r="F539" s="14" t="str">
        <f t="shared" si="53"/>
        <v>00</v>
      </c>
      <c r="G539" s="56">
        <v>16002400</v>
      </c>
      <c r="H539" s="14" t="s">
        <v>1113</v>
      </c>
      <c r="I539" s="15" t="s">
        <v>1114</v>
      </c>
      <c r="J539" s="14"/>
      <c r="K539" s="14"/>
      <c r="L539" s="14"/>
      <c r="M539" s="14"/>
    </row>
    <row r="540" spans="1:13" ht="25.5" x14ac:dyDescent="0.25">
      <c r="A540" s="14" t="str">
        <f t="shared" si="48"/>
        <v>1</v>
      </c>
      <c r="B540" s="14" t="str">
        <f t="shared" si="49"/>
        <v>6</v>
      </c>
      <c r="C540" s="14" t="str">
        <f t="shared" si="50"/>
        <v>0</v>
      </c>
      <c r="D540" s="14" t="str">
        <f t="shared" si="51"/>
        <v>0</v>
      </c>
      <c r="E540" s="14" t="str">
        <f t="shared" si="52"/>
        <v>25</v>
      </c>
      <c r="F540" s="14" t="str">
        <f t="shared" si="53"/>
        <v>00</v>
      </c>
      <c r="G540" s="56">
        <v>16002500</v>
      </c>
      <c r="H540" s="14" t="s">
        <v>1115</v>
      </c>
      <c r="I540" s="15" t="s">
        <v>1116</v>
      </c>
      <c r="J540" s="14"/>
      <c r="K540" s="14"/>
      <c r="L540" s="14"/>
      <c r="M540" s="14"/>
    </row>
    <row r="541" spans="1:13" ht="25.5" x14ac:dyDescent="0.25">
      <c r="A541" s="14" t="str">
        <f t="shared" si="48"/>
        <v>1</v>
      </c>
      <c r="B541" s="14" t="str">
        <f t="shared" si="49"/>
        <v>6</v>
      </c>
      <c r="C541" s="14" t="str">
        <f t="shared" si="50"/>
        <v>0</v>
      </c>
      <c r="D541" s="14" t="str">
        <f t="shared" si="51"/>
        <v>0</v>
      </c>
      <c r="E541" s="14" t="str">
        <f t="shared" si="52"/>
        <v>26</v>
      </c>
      <c r="F541" s="14" t="str">
        <f t="shared" si="53"/>
        <v>00</v>
      </c>
      <c r="G541" s="56">
        <v>16002600</v>
      </c>
      <c r="H541" s="14" t="s">
        <v>1117</v>
      </c>
      <c r="I541" s="15" t="s">
        <v>1118</v>
      </c>
      <c r="J541" s="14"/>
      <c r="K541" s="14"/>
      <c r="L541" s="14"/>
      <c r="M541" s="14"/>
    </row>
    <row r="542" spans="1:13" ht="25.5" x14ac:dyDescent="0.25">
      <c r="A542" s="14" t="str">
        <f t="shared" si="48"/>
        <v>1</v>
      </c>
      <c r="B542" s="14" t="str">
        <f t="shared" si="49"/>
        <v>6</v>
      </c>
      <c r="C542" s="14" t="str">
        <f t="shared" si="50"/>
        <v>0</v>
      </c>
      <c r="D542" s="14" t="str">
        <f t="shared" si="51"/>
        <v>0</v>
      </c>
      <c r="E542" s="14" t="str">
        <f t="shared" si="52"/>
        <v>27</v>
      </c>
      <c r="F542" s="14" t="str">
        <f t="shared" si="53"/>
        <v>00</v>
      </c>
      <c r="G542" s="56">
        <v>16002700</v>
      </c>
      <c r="H542" s="14" t="s">
        <v>1119</v>
      </c>
      <c r="I542" s="15" t="s">
        <v>1120</v>
      </c>
      <c r="J542" s="14"/>
      <c r="K542" s="14"/>
      <c r="L542" s="14"/>
      <c r="M542" s="14"/>
    </row>
    <row r="543" spans="1:13" ht="25.5" x14ac:dyDescent="0.25">
      <c r="A543" s="14" t="str">
        <f t="shared" si="48"/>
        <v>1</v>
      </c>
      <c r="B543" s="14" t="str">
        <f t="shared" si="49"/>
        <v>6</v>
      </c>
      <c r="C543" s="14" t="str">
        <f t="shared" si="50"/>
        <v>0</v>
      </c>
      <c r="D543" s="14" t="str">
        <f t="shared" si="51"/>
        <v>0</v>
      </c>
      <c r="E543" s="14" t="str">
        <f t="shared" si="52"/>
        <v>28</v>
      </c>
      <c r="F543" s="14" t="str">
        <f t="shared" si="53"/>
        <v>00</v>
      </c>
      <c r="G543" s="56">
        <v>16002800</v>
      </c>
      <c r="H543" s="14" t="s">
        <v>1121</v>
      </c>
      <c r="I543" s="15" t="s">
        <v>1122</v>
      </c>
      <c r="J543" s="14"/>
      <c r="K543" s="14"/>
      <c r="L543" s="14"/>
      <c r="M543" s="14"/>
    </row>
    <row r="544" spans="1:13" ht="25.5" x14ac:dyDescent="0.25">
      <c r="A544" s="14" t="str">
        <f t="shared" si="48"/>
        <v>1</v>
      </c>
      <c r="B544" s="14" t="str">
        <f t="shared" si="49"/>
        <v>6</v>
      </c>
      <c r="C544" s="14" t="str">
        <f t="shared" si="50"/>
        <v>0</v>
      </c>
      <c r="D544" s="14" t="str">
        <f t="shared" si="51"/>
        <v>0</v>
      </c>
      <c r="E544" s="14" t="str">
        <f t="shared" si="52"/>
        <v>29</v>
      </c>
      <c r="F544" s="14" t="str">
        <f t="shared" si="53"/>
        <v>00</v>
      </c>
      <c r="G544" s="56">
        <v>16002900</v>
      </c>
      <c r="H544" s="14" t="s">
        <v>1123</v>
      </c>
      <c r="I544" s="15" t="s">
        <v>1124</v>
      </c>
      <c r="J544" s="14"/>
      <c r="K544" s="14"/>
      <c r="L544" s="14"/>
      <c r="M544" s="14"/>
    </row>
    <row r="545" spans="1:13" ht="38.25" x14ac:dyDescent="0.25">
      <c r="A545" s="14" t="str">
        <f t="shared" si="48"/>
        <v>1</v>
      </c>
      <c r="B545" s="14" t="str">
        <f t="shared" si="49"/>
        <v>6</v>
      </c>
      <c r="C545" s="14" t="str">
        <f t="shared" si="50"/>
        <v>0</v>
      </c>
      <c r="D545" s="14" t="str">
        <f t="shared" si="51"/>
        <v>0</v>
      </c>
      <c r="E545" s="14" t="str">
        <f t="shared" si="52"/>
        <v>30</v>
      </c>
      <c r="F545" s="14" t="str">
        <f t="shared" si="53"/>
        <v>00</v>
      </c>
      <c r="G545" s="56">
        <v>16003000</v>
      </c>
      <c r="H545" s="14" t="s">
        <v>1125</v>
      </c>
      <c r="I545" s="15" t="s">
        <v>1126</v>
      </c>
      <c r="J545" s="14"/>
      <c r="K545" s="14"/>
      <c r="L545" s="14"/>
      <c r="M545" s="14"/>
    </row>
    <row r="546" spans="1:13" ht="38.25" x14ac:dyDescent="0.25">
      <c r="A546" s="14" t="str">
        <f t="shared" si="48"/>
        <v>1</v>
      </c>
      <c r="B546" s="14" t="str">
        <f t="shared" si="49"/>
        <v>6</v>
      </c>
      <c r="C546" s="14" t="str">
        <f t="shared" si="50"/>
        <v>0</v>
      </c>
      <c r="D546" s="14" t="str">
        <f t="shared" si="51"/>
        <v>0</v>
      </c>
      <c r="E546" s="14" t="str">
        <f t="shared" si="52"/>
        <v>31</v>
      </c>
      <c r="F546" s="14" t="str">
        <f t="shared" si="53"/>
        <v>00</v>
      </c>
      <c r="G546" s="56">
        <v>16003100</v>
      </c>
      <c r="H546" s="14" t="s">
        <v>1127</v>
      </c>
      <c r="I546" s="15" t="s">
        <v>1128</v>
      </c>
      <c r="J546" s="14"/>
      <c r="K546" s="14"/>
      <c r="L546" s="14"/>
      <c r="M546" s="14"/>
    </row>
    <row r="547" spans="1:13" ht="38.25" x14ac:dyDescent="0.25">
      <c r="A547" s="16" t="str">
        <f t="shared" si="48"/>
        <v>1</v>
      </c>
      <c r="B547" s="16" t="str">
        <f t="shared" si="49"/>
        <v>6</v>
      </c>
      <c r="C547" s="16" t="str">
        <f t="shared" si="50"/>
        <v>0</v>
      </c>
      <c r="D547" s="16" t="str">
        <f t="shared" si="51"/>
        <v>0</v>
      </c>
      <c r="E547" s="16" t="str">
        <f t="shared" si="52"/>
        <v>31</v>
      </c>
      <c r="F547" s="16" t="str">
        <f t="shared" si="53"/>
        <v>01</v>
      </c>
      <c r="G547" s="57">
        <v>16003101</v>
      </c>
      <c r="H547" s="16" t="s">
        <v>1129</v>
      </c>
      <c r="I547" s="17" t="s">
        <v>1130</v>
      </c>
      <c r="J547" s="16"/>
      <c r="K547" s="16"/>
      <c r="L547" s="16"/>
      <c r="M547" s="17"/>
    </row>
    <row r="548" spans="1:13" ht="25.5" x14ac:dyDescent="0.25">
      <c r="A548" s="16" t="str">
        <f t="shared" si="48"/>
        <v>1</v>
      </c>
      <c r="B548" s="16" t="str">
        <f t="shared" si="49"/>
        <v>6</v>
      </c>
      <c r="C548" s="16" t="str">
        <f t="shared" si="50"/>
        <v>0</v>
      </c>
      <c r="D548" s="16" t="str">
        <f t="shared" si="51"/>
        <v>0</v>
      </c>
      <c r="E548" s="16" t="str">
        <f t="shared" si="52"/>
        <v>31</v>
      </c>
      <c r="F548" s="16" t="str">
        <f t="shared" si="53"/>
        <v>02</v>
      </c>
      <c r="G548" s="57">
        <v>16003102</v>
      </c>
      <c r="H548" s="16" t="s">
        <v>1131</v>
      </c>
      <c r="I548" s="17" t="s">
        <v>1132</v>
      </c>
      <c r="J548" s="16"/>
      <c r="K548" s="16" t="s">
        <v>655</v>
      </c>
      <c r="L548" s="16" t="s">
        <v>1133</v>
      </c>
      <c r="M548" s="17"/>
    </row>
    <row r="549" spans="1:13" ht="38.25" x14ac:dyDescent="0.25">
      <c r="A549" s="16" t="str">
        <f t="shared" si="48"/>
        <v>1</v>
      </c>
      <c r="B549" s="16" t="str">
        <f t="shared" si="49"/>
        <v>6</v>
      </c>
      <c r="C549" s="16" t="str">
        <f t="shared" si="50"/>
        <v>0</v>
      </c>
      <c r="D549" s="16" t="str">
        <f t="shared" si="51"/>
        <v>0</v>
      </c>
      <c r="E549" s="16" t="str">
        <f t="shared" si="52"/>
        <v>31</v>
      </c>
      <c r="F549" s="16" t="str">
        <f t="shared" si="53"/>
        <v>03</v>
      </c>
      <c r="G549" s="57">
        <v>16003103</v>
      </c>
      <c r="H549" s="16" t="s">
        <v>1134</v>
      </c>
      <c r="I549" s="17" t="s">
        <v>1135</v>
      </c>
      <c r="J549" s="16"/>
      <c r="K549" s="16"/>
      <c r="L549" s="16"/>
      <c r="M549" s="17"/>
    </row>
    <row r="550" spans="1:13" x14ac:dyDescent="0.25">
      <c r="A550" s="14" t="str">
        <f t="shared" si="48"/>
        <v>1</v>
      </c>
      <c r="B550" s="14" t="str">
        <f t="shared" si="49"/>
        <v>6</v>
      </c>
      <c r="C550" s="14" t="str">
        <f t="shared" si="50"/>
        <v>0</v>
      </c>
      <c r="D550" s="14" t="str">
        <f t="shared" si="51"/>
        <v>0</v>
      </c>
      <c r="E550" s="14" t="str">
        <f t="shared" si="52"/>
        <v>32</v>
      </c>
      <c r="F550" s="14" t="str">
        <f t="shared" si="53"/>
        <v>00</v>
      </c>
      <c r="G550" s="56">
        <v>16003200</v>
      </c>
      <c r="H550" s="14" t="s">
        <v>1136</v>
      </c>
      <c r="I550" s="15" t="s">
        <v>1137</v>
      </c>
      <c r="J550" s="14"/>
      <c r="K550" s="14"/>
      <c r="L550" s="14"/>
      <c r="M550" s="14"/>
    </row>
    <row r="551" spans="1:13" ht="51" x14ac:dyDescent="0.25">
      <c r="A551" s="14" t="str">
        <f t="shared" si="48"/>
        <v>1</v>
      </c>
      <c r="B551" s="14" t="str">
        <f t="shared" si="49"/>
        <v>6</v>
      </c>
      <c r="C551" s="14" t="str">
        <f t="shared" si="50"/>
        <v>0</v>
      </c>
      <c r="D551" s="14" t="str">
        <f t="shared" si="51"/>
        <v>0</v>
      </c>
      <c r="E551" s="14" t="str">
        <f t="shared" si="52"/>
        <v>33</v>
      </c>
      <c r="F551" s="14" t="str">
        <f t="shared" si="53"/>
        <v>00</v>
      </c>
      <c r="G551" s="56">
        <v>16003300</v>
      </c>
      <c r="H551" s="14" t="s">
        <v>1138</v>
      </c>
      <c r="I551" s="15" t="s">
        <v>1139</v>
      </c>
      <c r="J551" s="14"/>
      <c r="K551" s="14"/>
      <c r="L551" s="14"/>
      <c r="M551" s="14"/>
    </row>
    <row r="552" spans="1:13" ht="25.5" x14ac:dyDescent="0.25">
      <c r="A552" s="16" t="str">
        <f t="shared" si="48"/>
        <v>1</v>
      </c>
      <c r="B552" s="16" t="str">
        <f t="shared" si="49"/>
        <v>6</v>
      </c>
      <c r="C552" s="16" t="str">
        <f t="shared" si="50"/>
        <v>0</v>
      </c>
      <c r="D552" s="16" t="str">
        <f t="shared" si="51"/>
        <v>0</v>
      </c>
      <c r="E552" s="16" t="str">
        <f t="shared" si="52"/>
        <v>33</v>
      </c>
      <c r="F552" s="16" t="str">
        <f t="shared" si="53"/>
        <v>01</v>
      </c>
      <c r="G552" s="57">
        <v>16003301</v>
      </c>
      <c r="H552" s="16" t="s">
        <v>1140</v>
      </c>
      <c r="I552" s="17" t="s">
        <v>1141</v>
      </c>
      <c r="J552" s="16"/>
      <c r="K552" s="16"/>
      <c r="L552" s="16"/>
      <c r="M552" s="17"/>
    </row>
    <row r="553" spans="1:13" ht="38.25" x14ac:dyDescent="0.25">
      <c r="A553" s="16" t="str">
        <f t="shared" si="48"/>
        <v>1</v>
      </c>
      <c r="B553" s="16" t="str">
        <f t="shared" si="49"/>
        <v>6</v>
      </c>
      <c r="C553" s="16" t="str">
        <f t="shared" si="50"/>
        <v>0</v>
      </c>
      <c r="D553" s="16" t="str">
        <f t="shared" si="51"/>
        <v>0</v>
      </c>
      <c r="E553" s="16" t="str">
        <f t="shared" si="52"/>
        <v>33</v>
      </c>
      <c r="F553" s="16" t="str">
        <f t="shared" si="53"/>
        <v>02</v>
      </c>
      <c r="G553" s="57">
        <v>16003302</v>
      </c>
      <c r="H553" s="16" t="s">
        <v>1142</v>
      </c>
      <c r="I553" s="17" t="s">
        <v>1143</v>
      </c>
      <c r="J553" s="16"/>
      <c r="K553" s="16"/>
      <c r="L553" s="16"/>
      <c r="M553" s="17"/>
    </row>
    <row r="554" spans="1:13" ht="38.25" x14ac:dyDescent="0.25">
      <c r="A554" s="14" t="str">
        <f t="shared" si="48"/>
        <v>1</v>
      </c>
      <c r="B554" s="14" t="str">
        <f t="shared" si="49"/>
        <v>6</v>
      </c>
      <c r="C554" s="14" t="str">
        <f t="shared" si="50"/>
        <v>0</v>
      </c>
      <c r="D554" s="14" t="str">
        <f t="shared" si="51"/>
        <v>0</v>
      </c>
      <c r="E554" s="14" t="str">
        <f t="shared" si="52"/>
        <v>34</v>
      </c>
      <c r="F554" s="14" t="str">
        <f t="shared" si="53"/>
        <v>00</v>
      </c>
      <c r="G554" s="56">
        <v>16003400</v>
      </c>
      <c r="H554" s="14" t="s">
        <v>1144</v>
      </c>
      <c r="I554" s="15" t="s">
        <v>1145</v>
      </c>
      <c r="J554" s="14"/>
      <c r="K554" s="14"/>
      <c r="L554" s="14"/>
      <c r="M554" s="14"/>
    </row>
    <row r="555" spans="1:13" ht="25.5" x14ac:dyDescent="0.25">
      <c r="A555" s="14" t="str">
        <f t="shared" si="48"/>
        <v>1</v>
      </c>
      <c r="B555" s="14" t="str">
        <f t="shared" si="49"/>
        <v>6</v>
      </c>
      <c r="C555" s="14" t="str">
        <f t="shared" si="50"/>
        <v>0</v>
      </c>
      <c r="D555" s="14" t="str">
        <f t="shared" si="51"/>
        <v>0</v>
      </c>
      <c r="E555" s="14" t="str">
        <f t="shared" si="52"/>
        <v>35</v>
      </c>
      <c r="F555" s="14" t="str">
        <f t="shared" si="53"/>
        <v>00</v>
      </c>
      <c r="G555" s="56">
        <v>16003500</v>
      </c>
      <c r="H555" s="14" t="s">
        <v>1146</v>
      </c>
      <c r="I555" s="15" t="s">
        <v>1147</v>
      </c>
      <c r="J555" s="14"/>
      <c r="K555" s="14"/>
      <c r="L555" s="14"/>
      <c r="M555" s="14"/>
    </row>
    <row r="556" spans="1:13" ht="25.5" x14ac:dyDescent="0.25">
      <c r="A556" s="14" t="str">
        <f t="shared" si="48"/>
        <v>1</v>
      </c>
      <c r="B556" s="14" t="str">
        <f t="shared" si="49"/>
        <v>6</v>
      </c>
      <c r="C556" s="14" t="str">
        <f t="shared" si="50"/>
        <v>0</v>
      </c>
      <c r="D556" s="14" t="str">
        <f t="shared" si="51"/>
        <v>0</v>
      </c>
      <c r="E556" s="14" t="str">
        <f t="shared" si="52"/>
        <v>36</v>
      </c>
      <c r="F556" s="14" t="str">
        <f t="shared" si="53"/>
        <v>00</v>
      </c>
      <c r="G556" s="56">
        <v>16003600</v>
      </c>
      <c r="H556" s="14" t="s">
        <v>1148</v>
      </c>
      <c r="I556" s="15" t="s">
        <v>1149</v>
      </c>
      <c r="J556" s="14"/>
      <c r="K556" s="14"/>
      <c r="L556" s="14"/>
      <c r="M556" s="14"/>
    </row>
    <row r="557" spans="1:13" ht="25.5" x14ac:dyDescent="0.25">
      <c r="A557" s="16" t="str">
        <f t="shared" si="48"/>
        <v>1</v>
      </c>
      <c r="B557" s="16" t="str">
        <f t="shared" si="49"/>
        <v>6</v>
      </c>
      <c r="C557" s="16" t="str">
        <f t="shared" si="50"/>
        <v>0</v>
      </c>
      <c r="D557" s="16" t="str">
        <f t="shared" si="51"/>
        <v>0</v>
      </c>
      <c r="E557" s="16" t="str">
        <f t="shared" si="52"/>
        <v>36</v>
      </c>
      <c r="F557" s="16" t="str">
        <f t="shared" si="53"/>
        <v>01</v>
      </c>
      <c r="G557" s="57">
        <v>16003601</v>
      </c>
      <c r="H557" s="16" t="s">
        <v>1150</v>
      </c>
      <c r="I557" s="17" t="s">
        <v>1151</v>
      </c>
      <c r="J557" s="16"/>
      <c r="K557" s="16"/>
      <c r="L557" s="16"/>
      <c r="M557" s="17"/>
    </row>
    <row r="558" spans="1:13" ht="25.5" x14ac:dyDescent="0.25">
      <c r="A558" s="16" t="str">
        <f t="shared" si="48"/>
        <v>1</v>
      </c>
      <c r="B558" s="16" t="str">
        <f t="shared" si="49"/>
        <v>6</v>
      </c>
      <c r="C558" s="16" t="str">
        <f t="shared" si="50"/>
        <v>0</v>
      </c>
      <c r="D558" s="16" t="str">
        <f t="shared" si="51"/>
        <v>0</v>
      </c>
      <c r="E558" s="16" t="str">
        <f t="shared" si="52"/>
        <v>36</v>
      </c>
      <c r="F558" s="16" t="str">
        <f t="shared" si="53"/>
        <v>02</v>
      </c>
      <c r="G558" s="57">
        <v>16003602</v>
      </c>
      <c r="H558" s="16" t="s">
        <v>1152</v>
      </c>
      <c r="I558" s="17" t="s">
        <v>1153</v>
      </c>
      <c r="J558" s="16"/>
      <c r="K558" s="16"/>
      <c r="L558" s="16"/>
      <c r="M558" s="17"/>
    </row>
    <row r="559" spans="1:13" x14ac:dyDescent="0.25">
      <c r="A559" s="14" t="str">
        <f t="shared" si="48"/>
        <v>1</v>
      </c>
      <c r="B559" s="14" t="str">
        <f t="shared" si="49"/>
        <v>6</v>
      </c>
      <c r="C559" s="14" t="str">
        <f t="shared" si="50"/>
        <v>0</v>
      </c>
      <c r="D559" s="14" t="str">
        <f t="shared" si="51"/>
        <v>0</v>
      </c>
      <c r="E559" s="14" t="str">
        <f t="shared" si="52"/>
        <v>37</v>
      </c>
      <c r="F559" s="14" t="str">
        <f t="shared" si="53"/>
        <v>00</v>
      </c>
      <c r="G559" s="56">
        <v>16003700</v>
      </c>
      <c r="H559" s="14" t="s">
        <v>1154</v>
      </c>
      <c r="I559" s="15" t="s">
        <v>1155</v>
      </c>
      <c r="J559" s="14"/>
      <c r="K559" s="14"/>
      <c r="L559" s="14"/>
      <c r="M559" s="14"/>
    </row>
    <row r="560" spans="1:13" ht="25.5" x14ac:dyDescent="0.25">
      <c r="A560" s="16" t="str">
        <f t="shared" si="48"/>
        <v>1</v>
      </c>
      <c r="B560" s="16" t="str">
        <f t="shared" si="49"/>
        <v>6</v>
      </c>
      <c r="C560" s="16" t="str">
        <f t="shared" si="50"/>
        <v>0</v>
      </c>
      <c r="D560" s="16" t="str">
        <f t="shared" si="51"/>
        <v>0</v>
      </c>
      <c r="E560" s="16" t="str">
        <f t="shared" si="52"/>
        <v>37</v>
      </c>
      <c r="F560" s="16" t="str">
        <f t="shared" si="53"/>
        <v>01</v>
      </c>
      <c r="G560" s="57">
        <v>16003701</v>
      </c>
      <c r="H560" s="16" t="s">
        <v>1156</v>
      </c>
      <c r="I560" s="17" t="s">
        <v>1157</v>
      </c>
      <c r="J560" s="16"/>
      <c r="K560" s="16"/>
      <c r="L560" s="16"/>
      <c r="M560" s="17"/>
    </row>
    <row r="561" spans="1:13" ht="25.5" x14ac:dyDescent="0.25">
      <c r="A561" s="16" t="str">
        <f t="shared" si="48"/>
        <v>1</v>
      </c>
      <c r="B561" s="16" t="str">
        <f t="shared" si="49"/>
        <v>6</v>
      </c>
      <c r="C561" s="16" t="str">
        <f t="shared" si="50"/>
        <v>0</v>
      </c>
      <c r="D561" s="16" t="str">
        <f t="shared" si="51"/>
        <v>0</v>
      </c>
      <c r="E561" s="16" t="str">
        <f t="shared" si="52"/>
        <v>37</v>
      </c>
      <c r="F561" s="16" t="str">
        <f t="shared" si="53"/>
        <v>02</v>
      </c>
      <c r="G561" s="57">
        <v>16003702</v>
      </c>
      <c r="H561" s="16" t="s">
        <v>1158</v>
      </c>
      <c r="I561" s="17" t="s">
        <v>1159</v>
      </c>
      <c r="J561" s="16"/>
      <c r="K561" s="16"/>
      <c r="L561" s="16"/>
      <c r="M561" s="17"/>
    </row>
    <row r="562" spans="1:13" ht="25.5" x14ac:dyDescent="0.25">
      <c r="A562" s="16" t="str">
        <f t="shared" si="48"/>
        <v>1</v>
      </c>
      <c r="B562" s="16" t="str">
        <f t="shared" si="49"/>
        <v>6</v>
      </c>
      <c r="C562" s="16" t="str">
        <f t="shared" si="50"/>
        <v>0</v>
      </c>
      <c r="D562" s="16" t="str">
        <f t="shared" si="51"/>
        <v>0</v>
      </c>
      <c r="E562" s="16" t="str">
        <f t="shared" si="52"/>
        <v>37</v>
      </c>
      <c r="F562" s="16" t="str">
        <f t="shared" si="53"/>
        <v>03</v>
      </c>
      <c r="G562" s="57">
        <v>16003703</v>
      </c>
      <c r="H562" s="16" t="s">
        <v>1160</v>
      </c>
      <c r="I562" s="17" t="s">
        <v>1161</v>
      </c>
      <c r="J562" s="16"/>
      <c r="K562" s="16"/>
      <c r="L562" s="16"/>
      <c r="M562" s="17"/>
    </row>
    <row r="563" spans="1:13" ht="25.5" x14ac:dyDescent="0.25">
      <c r="A563" s="18" t="str">
        <f t="shared" si="48"/>
        <v>1</v>
      </c>
      <c r="B563" s="18" t="str">
        <f t="shared" si="49"/>
        <v>6</v>
      </c>
      <c r="C563" s="18" t="str">
        <f t="shared" si="50"/>
        <v>0</v>
      </c>
      <c r="D563" s="18" t="str">
        <f t="shared" si="51"/>
        <v>0</v>
      </c>
      <c r="E563" s="18" t="str">
        <f t="shared" si="52"/>
        <v>37</v>
      </c>
      <c r="F563" s="18" t="str">
        <f t="shared" si="53"/>
        <v>04</v>
      </c>
      <c r="G563" s="58">
        <v>16003704</v>
      </c>
      <c r="H563" s="18" t="s">
        <v>1162</v>
      </c>
      <c r="I563" s="19" t="s">
        <v>1163</v>
      </c>
      <c r="J563" s="16"/>
      <c r="K563" s="16" t="s">
        <v>494</v>
      </c>
      <c r="L563" s="16" t="s">
        <v>1164</v>
      </c>
      <c r="M563" s="17"/>
    </row>
    <row r="564" spans="1:13" ht="25.5" x14ac:dyDescent="0.25">
      <c r="A564" s="16" t="str">
        <f t="shared" si="48"/>
        <v>1</v>
      </c>
      <c r="B564" s="16" t="str">
        <f t="shared" si="49"/>
        <v>6</v>
      </c>
      <c r="C564" s="16" t="str">
        <f t="shared" si="50"/>
        <v>0</v>
      </c>
      <c r="D564" s="16" t="str">
        <f t="shared" si="51"/>
        <v>0</v>
      </c>
      <c r="E564" s="16" t="str">
        <f t="shared" si="52"/>
        <v>37</v>
      </c>
      <c r="F564" s="16" t="str">
        <f t="shared" si="53"/>
        <v>05</v>
      </c>
      <c r="G564" s="57">
        <v>16003705</v>
      </c>
      <c r="H564" s="16" t="s">
        <v>1165</v>
      </c>
      <c r="I564" s="17" t="s">
        <v>1166</v>
      </c>
      <c r="J564" s="16"/>
      <c r="K564" s="16"/>
      <c r="L564" s="16"/>
      <c r="M564" s="17"/>
    </row>
    <row r="565" spans="1:13" ht="25.5" x14ac:dyDescent="0.25">
      <c r="A565" s="14" t="str">
        <f t="shared" si="48"/>
        <v>1</v>
      </c>
      <c r="B565" s="14" t="str">
        <f t="shared" si="49"/>
        <v>6</v>
      </c>
      <c r="C565" s="14" t="str">
        <f t="shared" si="50"/>
        <v>0</v>
      </c>
      <c r="D565" s="14" t="str">
        <f t="shared" si="51"/>
        <v>0</v>
      </c>
      <c r="E565" s="14" t="str">
        <f t="shared" si="52"/>
        <v>38</v>
      </c>
      <c r="F565" s="14" t="str">
        <f t="shared" si="53"/>
        <v>00</v>
      </c>
      <c r="G565" s="56">
        <v>16003800</v>
      </c>
      <c r="H565" s="14" t="s">
        <v>1167</v>
      </c>
      <c r="I565" s="15" t="s">
        <v>1168</v>
      </c>
      <c r="J565" s="14"/>
      <c r="K565" s="14"/>
      <c r="L565" s="14"/>
      <c r="M565" s="14"/>
    </row>
    <row r="566" spans="1:13" x14ac:dyDescent="0.25">
      <c r="A566" s="14" t="str">
        <f t="shared" si="48"/>
        <v>1</v>
      </c>
      <c r="B566" s="14" t="str">
        <f t="shared" si="49"/>
        <v>6</v>
      </c>
      <c r="C566" s="14" t="str">
        <f t="shared" si="50"/>
        <v>0</v>
      </c>
      <c r="D566" s="14" t="str">
        <f t="shared" si="51"/>
        <v>0</v>
      </c>
      <c r="E566" s="14" t="str">
        <f t="shared" si="52"/>
        <v>39</v>
      </c>
      <c r="F566" s="14" t="str">
        <f t="shared" si="53"/>
        <v>00</v>
      </c>
      <c r="G566" s="56">
        <v>16003900</v>
      </c>
      <c r="H566" s="14" t="s">
        <v>1169</v>
      </c>
      <c r="I566" s="15" t="s">
        <v>1170</v>
      </c>
      <c r="J566" s="14"/>
      <c r="K566" s="14"/>
      <c r="L566" s="14"/>
      <c r="M566" s="14"/>
    </row>
    <row r="567" spans="1:13" ht="25.5" x14ac:dyDescent="0.25">
      <c r="A567" s="14" t="str">
        <f t="shared" si="48"/>
        <v>1</v>
      </c>
      <c r="B567" s="14" t="str">
        <f t="shared" si="49"/>
        <v>6</v>
      </c>
      <c r="C567" s="14" t="str">
        <f t="shared" si="50"/>
        <v>0</v>
      </c>
      <c r="D567" s="14" t="str">
        <f t="shared" si="51"/>
        <v>0</v>
      </c>
      <c r="E567" s="14" t="str">
        <f t="shared" si="52"/>
        <v>40</v>
      </c>
      <c r="F567" s="14" t="str">
        <f t="shared" si="53"/>
        <v>00</v>
      </c>
      <c r="G567" s="56">
        <v>16004000</v>
      </c>
      <c r="H567" s="14" t="s">
        <v>1171</v>
      </c>
      <c r="I567" s="15" t="s">
        <v>1172</v>
      </c>
      <c r="J567" s="14"/>
      <c r="K567" s="14"/>
      <c r="L567" s="14"/>
      <c r="M567" s="14"/>
    </row>
    <row r="568" spans="1:13" ht="25.5" x14ac:dyDescent="0.25">
      <c r="A568" s="14" t="str">
        <f t="shared" si="48"/>
        <v>1</v>
      </c>
      <c r="B568" s="14" t="str">
        <f t="shared" si="49"/>
        <v>6</v>
      </c>
      <c r="C568" s="14" t="str">
        <f t="shared" si="50"/>
        <v>0</v>
      </c>
      <c r="D568" s="14" t="str">
        <f t="shared" si="51"/>
        <v>0</v>
      </c>
      <c r="E568" s="14" t="str">
        <f t="shared" si="52"/>
        <v>41</v>
      </c>
      <c r="F568" s="14" t="str">
        <f t="shared" si="53"/>
        <v>00</v>
      </c>
      <c r="G568" s="56">
        <v>16004100</v>
      </c>
      <c r="H568" s="14" t="s">
        <v>1173</v>
      </c>
      <c r="I568" s="15" t="s">
        <v>1174</v>
      </c>
      <c r="J568" s="14"/>
      <c r="K568" s="14"/>
      <c r="L568" s="14"/>
      <c r="M568" s="14"/>
    </row>
    <row r="569" spans="1:13" ht="25.5" x14ac:dyDescent="0.25">
      <c r="A569" s="14" t="str">
        <f t="shared" si="48"/>
        <v>1</v>
      </c>
      <c r="B569" s="14" t="str">
        <f t="shared" si="49"/>
        <v>6</v>
      </c>
      <c r="C569" s="14" t="str">
        <f t="shared" si="50"/>
        <v>0</v>
      </c>
      <c r="D569" s="14" t="str">
        <f t="shared" si="51"/>
        <v>0</v>
      </c>
      <c r="E569" s="14" t="str">
        <f t="shared" si="52"/>
        <v>42</v>
      </c>
      <c r="F569" s="14" t="str">
        <f t="shared" si="53"/>
        <v>00</v>
      </c>
      <c r="G569" s="56">
        <v>16004200</v>
      </c>
      <c r="H569" s="14" t="s">
        <v>1175</v>
      </c>
      <c r="I569" s="15" t="s">
        <v>1176</v>
      </c>
      <c r="J569" s="14"/>
      <c r="K569" s="14"/>
      <c r="L569" s="14"/>
      <c r="M569" s="14"/>
    </row>
    <row r="570" spans="1:13" ht="25.5" x14ac:dyDescent="0.25">
      <c r="A570" s="14" t="str">
        <f t="shared" si="48"/>
        <v>1</v>
      </c>
      <c r="B570" s="14" t="str">
        <f t="shared" si="49"/>
        <v>6</v>
      </c>
      <c r="C570" s="14" t="str">
        <f t="shared" si="50"/>
        <v>0</v>
      </c>
      <c r="D570" s="14" t="str">
        <f t="shared" si="51"/>
        <v>0</v>
      </c>
      <c r="E570" s="14" t="str">
        <f t="shared" si="52"/>
        <v>43</v>
      </c>
      <c r="F570" s="14" t="str">
        <f t="shared" si="53"/>
        <v>00</v>
      </c>
      <c r="G570" s="56">
        <v>16004300</v>
      </c>
      <c r="H570" s="14" t="s">
        <v>1177</v>
      </c>
      <c r="I570" s="15" t="s">
        <v>1178</v>
      </c>
      <c r="J570" s="14"/>
      <c r="K570" s="14"/>
      <c r="L570" s="14"/>
      <c r="M570" s="14"/>
    </row>
    <row r="571" spans="1:13" x14ac:dyDescent="0.25">
      <c r="A571" s="14" t="str">
        <f t="shared" si="48"/>
        <v>1</v>
      </c>
      <c r="B571" s="14" t="str">
        <f t="shared" si="49"/>
        <v>6</v>
      </c>
      <c r="C571" s="14" t="str">
        <f t="shared" si="50"/>
        <v>0</v>
      </c>
      <c r="D571" s="14" t="str">
        <f t="shared" si="51"/>
        <v>0</v>
      </c>
      <c r="E571" s="14" t="str">
        <f t="shared" si="52"/>
        <v>44</v>
      </c>
      <c r="F571" s="14" t="str">
        <f t="shared" si="53"/>
        <v>00</v>
      </c>
      <c r="G571" s="56">
        <v>16004400</v>
      </c>
      <c r="H571" s="14" t="s">
        <v>1179</v>
      </c>
      <c r="I571" s="15" t="s">
        <v>1180</v>
      </c>
      <c r="J571" s="14"/>
      <c r="K571" s="14"/>
      <c r="L571" s="14"/>
      <c r="M571" s="14"/>
    </row>
    <row r="572" spans="1:13" ht="25.5" x14ac:dyDescent="0.25">
      <c r="A572" s="14" t="str">
        <f t="shared" si="48"/>
        <v>1</v>
      </c>
      <c r="B572" s="14" t="str">
        <f t="shared" si="49"/>
        <v>6</v>
      </c>
      <c r="C572" s="14" t="str">
        <f t="shared" si="50"/>
        <v>0</v>
      </c>
      <c r="D572" s="14" t="str">
        <f t="shared" si="51"/>
        <v>0</v>
      </c>
      <c r="E572" s="14" t="str">
        <f t="shared" si="52"/>
        <v>45</v>
      </c>
      <c r="F572" s="14" t="str">
        <f t="shared" si="53"/>
        <v>00</v>
      </c>
      <c r="G572" s="56">
        <v>16004500</v>
      </c>
      <c r="H572" s="14" t="s">
        <v>1181</v>
      </c>
      <c r="I572" s="15" t="s">
        <v>1182</v>
      </c>
      <c r="J572" s="14"/>
      <c r="K572" s="14"/>
      <c r="L572" s="14"/>
      <c r="M572" s="14"/>
    </row>
    <row r="573" spans="1:13" x14ac:dyDescent="0.25">
      <c r="A573" s="14" t="str">
        <f t="shared" si="48"/>
        <v>1</v>
      </c>
      <c r="B573" s="14" t="str">
        <f t="shared" si="49"/>
        <v>6</v>
      </c>
      <c r="C573" s="14" t="str">
        <f t="shared" si="50"/>
        <v>0</v>
      </c>
      <c r="D573" s="14" t="str">
        <f t="shared" si="51"/>
        <v>0</v>
      </c>
      <c r="E573" s="14" t="str">
        <f t="shared" si="52"/>
        <v>46</v>
      </c>
      <c r="F573" s="14" t="str">
        <f t="shared" si="53"/>
        <v>00</v>
      </c>
      <c r="G573" s="56">
        <v>16004600</v>
      </c>
      <c r="H573" s="14" t="s">
        <v>1183</v>
      </c>
      <c r="I573" s="15" t="s">
        <v>1184</v>
      </c>
      <c r="J573" s="14"/>
      <c r="K573" s="14"/>
      <c r="L573" s="14"/>
      <c r="M573" s="14"/>
    </row>
    <row r="574" spans="1:13" ht="25.5" x14ac:dyDescent="0.25">
      <c r="A574" s="14" t="str">
        <f t="shared" si="48"/>
        <v>1</v>
      </c>
      <c r="B574" s="14" t="str">
        <f t="shared" si="49"/>
        <v>6</v>
      </c>
      <c r="C574" s="14" t="str">
        <f t="shared" si="50"/>
        <v>0</v>
      </c>
      <c r="D574" s="14" t="str">
        <f t="shared" si="51"/>
        <v>0</v>
      </c>
      <c r="E574" s="14" t="str">
        <f t="shared" si="52"/>
        <v>47</v>
      </c>
      <c r="F574" s="14" t="str">
        <f t="shared" si="53"/>
        <v>00</v>
      </c>
      <c r="G574" s="56">
        <v>16004700</v>
      </c>
      <c r="H574" s="14" t="s">
        <v>1185</v>
      </c>
      <c r="I574" s="15" t="s">
        <v>1186</v>
      </c>
      <c r="J574" s="14"/>
      <c r="K574" s="14"/>
      <c r="L574" s="14"/>
      <c r="M574" s="14"/>
    </row>
    <row r="575" spans="1:13" x14ac:dyDescent="0.25">
      <c r="A575" s="14" t="str">
        <f t="shared" si="48"/>
        <v>1</v>
      </c>
      <c r="B575" s="14" t="str">
        <f t="shared" si="49"/>
        <v>6</v>
      </c>
      <c r="C575" s="14" t="str">
        <f t="shared" si="50"/>
        <v>0</v>
      </c>
      <c r="D575" s="14" t="str">
        <f t="shared" si="51"/>
        <v>0</v>
      </c>
      <c r="E575" s="14" t="str">
        <f t="shared" si="52"/>
        <v>48</v>
      </c>
      <c r="F575" s="14" t="str">
        <f t="shared" si="53"/>
        <v>00</v>
      </c>
      <c r="G575" s="56">
        <v>16004800</v>
      </c>
      <c r="H575" s="14" t="s">
        <v>1187</v>
      </c>
      <c r="I575" s="15" t="s">
        <v>1188</v>
      </c>
      <c r="J575" s="14"/>
      <c r="K575" s="14"/>
      <c r="L575" s="14"/>
      <c r="M575" s="14"/>
    </row>
    <row r="576" spans="1:13" ht="25.5" x14ac:dyDescent="0.25">
      <c r="A576" s="14" t="str">
        <f t="shared" si="48"/>
        <v>1</v>
      </c>
      <c r="B576" s="14" t="str">
        <f t="shared" si="49"/>
        <v>6</v>
      </c>
      <c r="C576" s="14" t="str">
        <f t="shared" si="50"/>
        <v>0</v>
      </c>
      <c r="D576" s="14" t="str">
        <f t="shared" si="51"/>
        <v>0</v>
      </c>
      <c r="E576" s="14" t="str">
        <f t="shared" si="52"/>
        <v>50</v>
      </c>
      <c r="F576" s="14" t="str">
        <f t="shared" si="53"/>
        <v>00</v>
      </c>
      <c r="G576" s="56">
        <v>16005000</v>
      </c>
      <c r="H576" s="14" t="s">
        <v>1189</v>
      </c>
      <c r="I576" s="15" t="s">
        <v>1190</v>
      </c>
      <c r="J576" s="14"/>
      <c r="K576" s="14"/>
      <c r="L576" s="14"/>
      <c r="M576" s="14"/>
    </row>
    <row r="577" spans="1:13" ht="51" x14ac:dyDescent="0.25">
      <c r="A577" s="14" t="str">
        <f t="shared" si="48"/>
        <v>1</v>
      </c>
      <c r="B577" s="14" t="str">
        <f t="shared" si="49"/>
        <v>6</v>
      </c>
      <c r="C577" s="14" t="str">
        <f t="shared" si="50"/>
        <v>0</v>
      </c>
      <c r="D577" s="14" t="str">
        <f t="shared" si="51"/>
        <v>0</v>
      </c>
      <c r="E577" s="14" t="str">
        <f t="shared" si="52"/>
        <v>51</v>
      </c>
      <c r="F577" s="14" t="str">
        <f t="shared" si="53"/>
        <v>00</v>
      </c>
      <c r="G577" s="56">
        <v>16005100</v>
      </c>
      <c r="H577" s="14" t="s">
        <v>1191</v>
      </c>
      <c r="I577" s="15" t="s">
        <v>1192</v>
      </c>
      <c r="J577" s="14"/>
      <c r="K577" s="14"/>
      <c r="L577" s="14"/>
      <c r="M577" s="14"/>
    </row>
    <row r="578" spans="1:13" ht="38.25" x14ac:dyDescent="0.25">
      <c r="A578" s="16" t="str">
        <f t="shared" si="48"/>
        <v>1</v>
      </c>
      <c r="B578" s="16" t="str">
        <f t="shared" si="49"/>
        <v>6</v>
      </c>
      <c r="C578" s="16" t="str">
        <f t="shared" si="50"/>
        <v>0</v>
      </c>
      <c r="D578" s="16" t="str">
        <f t="shared" si="51"/>
        <v>0</v>
      </c>
      <c r="E578" s="16" t="str">
        <f t="shared" si="52"/>
        <v>51</v>
      </c>
      <c r="F578" s="16" t="str">
        <f t="shared" si="53"/>
        <v>01</v>
      </c>
      <c r="G578" s="57">
        <v>16005101</v>
      </c>
      <c r="H578" s="16" t="s">
        <v>1193</v>
      </c>
      <c r="I578" s="17" t="s">
        <v>1194</v>
      </c>
      <c r="J578" s="16"/>
      <c r="K578" s="16"/>
      <c r="L578" s="16"/>
      <c r="M578" s="17"/>
    </row>
    <row r="579" spans="1:13" ht="51" x14ac:dyDescent="0.25">
      <c r="A579" s="16" t="str">
        <f t="shared" si="48"/>
        <v>1</v>
      </c>
      <c r="B579" s="16" t="str">
        <f t="shared" si="49"/>
        <v>6</v>
      </c>
      <c r="C579" s="16" t="str">
        <f t="shared" si="50"/>
        <v>0</v>
      </c>
      <c r="D579" s="16" t="str">
        <f t="shared" si="51"/>
        <v>0</v>
      </c>
      <c r="E579" s="16" t="str">
        <f t="shared" si="52"/>
        <v>51</v>
      </c>
      <c r="F579" s="16" t="str">
        <f t="shared" si="53"/>
        <v>02</v>
      </c>
      <c r="G579" s="57">
        <v>16005102</v>
      </c>
      <c r="H579" s="16" t="s">
        <v>1195</v>
      </c>
      <c r="I579" s="17" t="s">
        <v>1196</v>
      </c>
      <c r="J579" s="16"/>
      <c r="K579" s="16"/>
      <c r="L579" s="16"/>
      <c r="M579" s="17"/>
    </row>
    <row r="580" spans="1:13" ht="25.5" x14ac:dyDescent="0.25">
      <c r="A580" s="14" t="str">
        <f t="shared" ref="A580:A643" si="54">MID(G580,1,1)</f>
        <v>1</v>
      </c>
      <c r="B580" s="14" t="str">
        <f t="shared" ref="B580:B643" si="55">MID(G580,2,1)</f>
        <v>6</v>
      </c>
      <c r="C580" s="14" t="str">
        <f t="shared" ref="C580:C643" si="56">MID(G580,3,1)</f>
        <v>0</v>
      </c>
      <c r="D580" s="14" t="str">
        <f t="shared" ref="D580:D643" si="57">MID(G580,4,1)</f>
        <v>0</v>
      </c>
      <c r="E580" s="14" t="str">
        <f t="shared" ref="E580:E643" si="58">MID(G580,5,2)</f>
        <v>56</v>
      </c>
      <c r="F580" s="14" t="str">
        <f t="shared" ref="F580:F643" si="59">MID(G580,7,2)</f>
        <v>00</v>
      </c>
      <c r="G580" s="56">
        <v>16005600</v>
      </c>
      <c r="H580" s="14" t="s">
        <v>1197</v>
      </c>
      <c r="I580" s="15" t="s">
        <v>1198</v>
      </c>
      <c r="J580" s="14"/>
      <c r="K580" s="14"/>
      <c r="L580" s="14"/>
      <c r="M580" s="14"/>
    </row>
    <row r="581" spans="1:13" ht="38.25" x14ac:dyDescent="0.25">
      <c r="A581" s="14" t="str">
        <f t="shared" si="54"/>
        <v>1</v>
      </c>
      <c r="B581" s="14" t="str">
        <f t="shared" si="55"/>
        <v>6</v>
      </c>
      <c r="C581" s="14" t="str">
        <f t="shared" si="56"/>
        <v>0</v>
      </c>
      <c r="D581" s="14" t="str">
        <f t="shared" si="57"/>
        <v>0</v>
      </c>
      <c r="E581" s="14" t="str">
        <f t="shared" si="58"/>
        <v>60</v>
      </c>
      <c r="F581" s="14" t="str">
        <f t="shared" si="59"/>
        <v>00</v>
      </c>
      <c r="G581" s="56">
        <v>16006000</v>
      </c>
      <c r="H581" s="14" t="s">
        <v>1199</v>
      </c>
      <c r="I581" s="15" t="s">
        <v>1200</v>
      </c>
      <c r="J581" s="14"/>
      <c r="K581" s="14"/>
      <c r="L581" s="14"/>
      <c r="M581" s="14"/>
    </row>
    <row r="582" spans="1:13" ht="25.5" x14ac:dyDescent="0.25">
      <c r="A582" s="16" t="str">
        <f t="shared" si="54"/>
        <v>1</v>
      </c>
      <c r="B582" s="16" t="str">
        <f t="shared" si="55"/>
        <v>6</v>
      </c>
      <c r="C582" s="16" t="str">
        <f t="shared" si="56"/>
        <v>0</v>
      </c>
      <c r="D582" s="16" t="str">
        <f t="shared" si="57"/>
        <v>0</v>
      </c>
      <c r="E582" s="16" t="str">
        <f t="shared" si="58"/>
        <v>60</v>
      </c>
      <c r="F582" s="16" t="str">
        <f t="shared" si="59"/>
        <v>01</v>
      </c>
      <c r="G582" s="57">
        <v>16006001</v>
      </c>
      <c r="H582" s="16" t="s">
        <v>1201</v>
      </c>
      <c r="I582" s="17" t="s">
        <v>1202</v>
      </c>
      <c r="J582" s="16"/>
      <c r="K582" s="16"/>
      <c r="L582" s="16"/>
      <c r="M582" s="17"/>
    </row>
    <row r="583" spans="1:13" ht="25.5" x14ac:dyDescent="0.25">
      <c r="A583" s="16" t="str">
        <f t="shared" si="54"/>
        <v>1</v>
      </c>
      <c r="B583" s="16" t="str">
        <f t="shared" si="55"/>
        <v>6</v>
      </c>
      <c r="C583" s="16" t="str">
        <f t="shared" si="56"/>
        <v>0</v>
      </c>
      <c r="D583" s="16" t="str">
        <f t="shared" si="57"/>
        <v>0</v>
      </c>
      <c r="E583" s="16" t="str">
        <f t="shared" si="58"/>
        <v>60</v>
      </c>
      <c r="F583" s="16" t="str">
        <f t="shared" si="59"/>
        <v>02</v>
      </c>
      <c r="G583" s="57">
        <v>16006002</v>
      </c>
      <c r="H583" s="16" t="s">
        <v>1203</v>
      </c>
      <c r="I583" s="17" t="s">
        <v>1204</v>
      </c>
      <c r="J583" s="16"/>
      <c r="K583" s="16"/>
      <c r="L583" s="16"/>
      <c r="M583" s="17"/>
    </row>
    <row r="584" spans="1:13" ht="38.25" x14ac:dyDescent="0.25">
      <c r="A584" s="14" t="str">
        <f t="shared" si="54"/>
        <v>1</v>
      </c>
      <c r="B584" s="14" t="str">
        <f t="shared" si="55"/>
        <v>6</v>
      </c>
      <c r="C584" s="14" t="str">
        <f t="shared" si="56"/>
        <v>0</v>
      </c>
      <c r="D584" s="14" t="str">
        <f t="shared" si="57"/>
        <v>0</v>
      </c>
      <c r="E584" s="14" t="str">
        <f t="shared" si="58"/>
        <v>70</v>
      </c>
      <c r="F584" s="14" t="str">
        <f t="shared" si="59"/>
        <v>00</v>
      </c>
      <c r="G584" s="56">
        <v>16007000</v>
      </c>
      <c r="H584" s="14" t="s">
        <v>1205</v>
      </c>
      <c r="I584" s="15" t="s">
        <v>1206</v>
      </c>
      <c r="J584" s="14"/>
      <c r="K584" s="14"/>
      <c r="L584" s="14"/>
      <c r="M584" s="14"/>
    </row>
    <row r="585" spans="1:13" ht="38.25" x14ac:dyDescent="0.25">
      <c r="A585" s="16" t="str">
        <f t="shared" si="54"/>
        <v>1</v>
      </c>
      <c r="B585" s="16" t="str">
        <f t="shared" si="55"/>
        <v>6</v>
      </c>
      <c r="C585" s="16" t="str">
        <f t="shared" si="56"/>
        <v>0</v>
      </c>
      <c r="D585" s="16" t="str">
        <f t="shared" si="57"/>
        <v>0</v>
      </c>
      <c r="E585" s="16" t="str">
        <f t="shared" si="58"/>
        <v>70</v>
      </c>
      <c r="F585" s="16" t="str">
        <f t="shared" si="59"/>
        <v>01</v>
      </c>
      <c r="G585" s="57">
        <v>16007001</v>
      </c>
      <c r="H585" s="16" t="s">
        <v>1207</v>
      </c>
      <c r="I585" s="17" t="s">
        <v>1208</v>
      </c>
      <c r="J585" s="16"/>
      <c r="K585" s="16"/>
      <c r="L585" s="16"/>
      <c r="M585" s="17"/>
    </row>
    <row r="586" spans="1:13" ht="51" x14ac:dyDescent="0.25">
      <c r="A586" s="16" t="str">
        <f t="shared" si="54"/>
        <v>1</v>
      </c>
      <c r="B586" s="16" t="str">
        <f t="shared" si="55"/>
        <v>6</v>
      </c>
      <c r="C586" s="16" t="str">
        <f t="shared" si="56"/>
        <v>0</v>
      </c>
      <c r="D586" s="16" t="str">
        <f t="shared" si="57"/>
        <v>0</v>
      </c>
      <c r="E586" s="16" t="str">
        <f t="shared" si="58"/>
        <v>70</v>
      </c>
      <c r="F586" s="16" t="str">
        <f t="shared" si="59"/>
        <v>02</v>
      </c>
      <c r="G586" s="57">
        <v>16007002</v>
      </c>
      <c r="H586" s="16" t="s">
        <v>1209</v>
      </c>
      <c r="I586" s="17" t="s">
        <v>1210</v>
      </c>
      <c r="J586" s="16"/>
      <c r="K586" s="16"/>
      <c r="L586" s="16"/>
      <c r="M586" s="17"/>
    </row>
    <row r="587" spans="1:13" x14ac:dyDescent="0.25">
      <c r="A587" s="14" t="str">
        <f t="shared" si="54"/>
        <v>1</v>
      </c>
      <c r="B587" s="14" t="str">
        <f t="shared" si="55"/>
        <v>6</v>
      </c>
      <c r="C587" s="14" t="str">
        <f t="shared" si="56"/>
        <v>0</v>
      </c>
      <c r="D587" s="14" t="str">
        <f t="shared" si="57"/>
        <v>0</v>
      </c>
      <c r="E587" s="14" t="str">
        <f t="shared" si="58"/>
        <v>99</v>
      </c>
      <c r="F587" s="14" t="str">
        <f t="shared" si="59"/>
        <v>00</v>
      </c>
      <c r="G587" s="56">
        <v>16009900</v>
      </c>
      <c r="H587" s="14" t="s">
        <v>1211</v>
      </c>
      <c r="I587" s="15" t="s">
        <v>1212</v>
      </c>
      <c r="J587" s="14"/>
      <c r="K587" s="14"/>
      <c r="L587" s="14"/>
      <c r="M587" s="14"/>
    </row>
    <row r="588" spans="1:13" x14ac:dyDescent="0.25">
      <c r="A588" s="8" t="str">
        <f t="shared" si="54"/>
        <v>1</v>
      </c>
      <c r="B588" s="8" t="str">
        <f t="shared" si="55"/>
        <v>7</v>
      </c>
      <c r="C588" s="8" t="str">
        <f t="shared" si="56"/>
        <v>0</v>
      </c>
      <c r="D588" s="8" t="str">
        <f t="shared" si="57"/>
        <v>0</v>
      </c>
      <c r="E588" s="8" t="str">
        <f t="shared" si="58"/>
        <v>00</v>
      </c>
      <c r="F588" s="8" t="str">
        <f t="shared" si="59"/>
        <v>00</v>
      </c>
      <c r="G588" s="53">
        <v>17000000</v>
      </c>
      <c r="H588" s="8" t="s">
        <v>1213</v>
      </c>
      <c r="I588" s="9" t="s">
        <v>1214</v>
      </c>
      <c r="J588" s="8"/>
      <c r="K588" s="8"/>
      <c r="L588" s="8"/>
      <c r="M588" s="9"/>
    </row>
    <row r="589" spans="1:13" x14ac:dyDescent="0.25">
      <c r="A589" s="10" t="str">
        <f t="shared" si="54"/>
        <v>1</v>
      </c>
      <c r="B589" s="10" t="str">
        <f t="shared" si="55"/>
        <v>7</v>
      </c>
      <c r="C589" s="10" t="str">
        <f t="shared" si="56"/>
        <v>2</v>
      </c>
      <c r="D589" s="10" t="str">
        <f t="shared" si="57"/>
        <v>0</v>
      </c>
      <c r="E589" s="10" t="str">
        <f t="shared" si="58"/>
        <v>00</v>
      </c>
      <c r="F589" s="10" t="str">
        <f t="shared" si="59"/>
        <v>00</v>
      </c>
      <c r="G589" s="54">
        <v>17200000</v>
      </c>
      <c r="H589" s="10" t="s">
        <v>1215</v>
      </c>
      <c r="I589" s="11" t="s">
        <v>1216</v>
      </c>
      <c r="J589" s="10"/>
      <c r="K589" s="10"/>
      <c r="L589" s="10"/>
      <c r="M589" s="11"/>
    </row>
    <row r="590" spans="1:13" x14ac:dyDescent="0.25">
      <c r="A590" s="12" t="str">
        <f t="shared" si="54"/>
        <v>1</v>
      </c>
      <c r="B590" s="12" t="str">
        <f t="shared" si="55"/>
        <v>7</v>
      </c>
      <c r="C590" s="12" t="str">
        <f t="shared" si="56"/>
        <v>2</v>
      </c>
      <c r="D590" s="12" t="str">
        <f t="shared" si="57"/>
        <v>1</v>
      </c>
      <c r="E590" s="12" t="str">
        <f t="shared" si="58"/>
        <v>00</v>
      </c>
      <c r="F590" s="12" t="str">
        <f t="shared" si="59"/>
        <v>00</v>
      </c>
      <c r="G590" s="55">
        <v>17210000</v>
      </c>
      <c r="H590" s="12" t="s">
        <v>1217</v>
      </c>
      <c r="I590" s="13" t="s">
        <v>1218</v>
      </c>
      <c r="J590" s="12"/>
      <c r="K590" s="12"/>
      <c r="L590" s="12"/>
      <c r="M590" s="13"/>
    </row>
    <row r="591" spans="1:13" x14ac:dyDescent="0.25">
      <c r="A591" s="14" t="str">
        <f t="shared" si="54"/>
        <v>1</v>
      </c>
      <c r="B591" s="14" t="str">
        <f t="shared" si="55"/>
        <v>7</v>
      </c>
      <c r="C591" s="14" t="str">
        <f t="shared" si="56"/>
        <v>2</v>
      </c>
      <c r="D591" s="14" t="str">
        <f t="shared" si="57"/>
        <v>1</v>
      </c>
      <c r="E591" s="14" t="str">
        <f t="shared" si="58"/>
        <v>01</v>
      </c>
      <c r="F591" s="14" t="str">
        <f t="shared" si="59"/>
        <v>00</v>
      </c>
      <c r="G591" s="56">
        <v>17210100</v>
      </c>
      <c r="H591" s="14" t="s">
        <v>1219</v>
      </c>
      <c r="I591" s="15" t="s">
        <v>1220</v>
      </c>
      <c r="J591" s="14"/>
      <c r="K591" s="14"/>
      <c r="L591" s="14"/>
      <c r="M591" s="14"/>
    </row>
    <row r="592" spans="1:13" ht="25.5" x14ac:dyDescent="0.25">
      <c r="A592" s="16" t="str">
        <f t="shared" si="54"/>
        <v>1</v>
      </c>
      <c r="B592" s="16" t="str">
        <f t="shared" si="55"/>
        <v>7</v>
      </c>
      <c r="C592" s="16" t="str">
        <f t="shared" si="56"/>
        <v>2</v>
      </c>
      <c r="D592" s="16" t="str">
        <f t="shared" si="57"/>
        <v>1</v>
      </c>
      <c r="E592" s="16" t="str">
        <f t="shared" si="58"/>
        <v>01</v>
      </c>
      <c r="F592" s="16" t="str">
        <f t="shared" si="59"/>
        <v>01</v>
      </c>
      <c r="G592" s="57">
        <v>17210101</v>
      </c>
      <c r="H592" s="16" t="s">
        <v>1221</v>
      </c>
      <c r="I592" s="17" t="s">
        <v>1222</v>
      </c>
      <c r="J592" s="16"/>
      <c r="K592" s="16"/>
      <c r="L592" s="16"/>
      <c r="M592" s="17"/>
    </row>
    <row r="593" spans="1:13" ht="25.5" x14ac:dyDescent="0.25">
      <c r="A593" s="16" t="str">
        <f t="shared" si="54"/>
        <v>1</v>
      </c>
      <c r="B593" s="16" t="str">
        <f t="shared" si="55"/>
        <v>7</v>
      </c>
      <c r="C593" s="16" t="str">
        <f t="shared" si="56"/>
        <v>2</v>
      </c>
      <c r="D593" s="16" t="str">
        <f t="shared" si="57"/>
        <v>1</v>
      </c>
      <c r="E593" s="16" t="str">
        <f t="shared" si="58"/>
        <v>01</v>
      </c>
      <c r="F593" s="16" t="str">
        <f t="shared" si="59"/>
        <v>02</v>
      </c>
      <c r="G593" s="57">
        <v>17210102</v>
      </c>
      <c r="H593" s="16" t="s">
        <v>1223</v>
      </c>
      <c r="I593" s="17" t="s">
        <v>1224</v>
      </c>
      <c r="J593" s="16"/>
      <c r="K593" s="16" t="s">
        <v>151</v>
      </c>
      <c r="L593" s="16" t="s">
        <v>1225</v>
      </c>
      <c r="M593" s="17"/>
    </row>
    <row r="594" spans="1:13" ht="38.25" x14ac:dyDescent="0.25">
      <c r="A594" s="16" t="str">
        <f t="shared" si="54"/>
        <v>1</v>
      </c>
      <c r="B594" s="16" t="str">
        <f t="shared" si="55"/>
        <v>7</v>
      </c>
      <c r="C594" s="16" t="str">
        <f t="shared" si="56"/>
        <v>2</v>
      </c>
      <c r="D594" s="16" t="str">
        <f t="shared" si="57"/>
        <v>1</v>
      </c>
      <c r="E594" s="16" t="str">
        <f t="shared" si="58"/>
        <v>01</v>
      </c>
      <c r="F594" s="16" t="str">
        <f t="shared" si="59"/>
        <v>03</v>
      </c>
      <c r="G594" s="57">
        <v>17210103</v>
      </c>
      <c r="H594" s="16" t="s">
        <v>1226</v>
      </c>
      <c r="I594" s="17" t="s">
        <v>1227</v>
      </c>
      <c r="J594" s="16"/>
      <c r="K594" s="16" t="s">
        <v>151</v>
      </c>
      <c r="L594" s="16" t="s">
        <v>1228</v>
      </c>
      <c r="M594" s="17"/>
    </row>
    <row r="595" spans="1:13" ht="38.25" x14ac:dyDescent="0.25">
      <c r="A595" s="16" t="str">
        <f t="shared" si="54"/>
        <v>1</v>
      </c>
      <c r="B595" s="16" t="str">
        <f t="shared" si="55"/>
        <v>7</v>
      </c>
      <c r="C595" s="16" t="str">
        <f t="shared" si="56"/>
        <v>2</v>
      </c>
      <c r="D595" s="16" t="str">
        <f t="shared" si="57"/>
        <v>1</v>
      </c>
      <c r="E595" s="16" t="str">
        <f t="shared" si="58"/>
        <v>01</v>
      </c>
      <c r="F595" s="16" t="str">
        <f t="shared" si="59"/>
        <v>04</v>
      </c>
      <c r="G595" s="57">
        <v>17210104</v>
      </c>
      <c r="H595" s="16" t="s">
        <v>1229</v>
      </c>
      <c r="I595" s="17" t="s">
        <v>1230</v>
      </c>
      <c r="J595" s="16"/>
      <c r="K595" s="16" t="s">
        <v>217</v>
      </c>
      <c r="L595" s="16" t="s">
        <v>1231</v>
      </c>
      <c r="M595" s="17"/>
    </row>
    <row r="596" spans="1:13" ht="25.5" x14ac:dyDescent="0.25">
      <c r="A596" s="16" t="str">
        <f t="shared" si="54"/>
        <v>1</v>
      </c>
      <c r="B596" s="16" t="str">
        <f t="shared" si="55"/>
        <v>7</v>
      </c>
      <c r="C596" s="16" t="str">
        <f t="shared" si="56"/>
        <v>2</v>
      </c>
      <c r="D596" s="16" t="str">
        <f t="shared" si="57"/>
        <v>1</v>
      </c>
      <c r="E596" s="16" t="str">
        <f t="shared" si="58"/>
        <v>01</v>
      </c>
      <c r="F596" s="16" t="str">
        <f t="shared" si="59"/>
        <v>05</v>
      </c>
      <c r="G596" s="57">
        <v>17210105</v>
      </c>
      <c r="H596" s="16" t="s">
        <v>1232</v>
      </c>
      <c r="I596" s="17" t="s">
        <v>1233</v>
      </c>
      <c r="J596" s="16"/>
      <c r="K596" s="16"/>
      <c r="L596" s="16"/>
      <c r="M596" s="17"/>
    </row>
    <row r="597" spans="1:13" ht="38.25" x14ac:dyDescent="0.25">
      <c r="A597" s="16" t="str">
        <f t="shared" si="54"/>
        <v>1</v>
      </c>
      <c r="B597" s="16" t="str">
        <f t="shared" si="55"/>
        <v>7</v>
      </c>
      <c r="C597" s="16" t="str">
        <f t="shared" si="56"/>
        <v>2</v>
      </c>
      <c r="D597" s="16" t="str">
        <f t="shared" si="57"/>
        <v>1</v>
      </c>
      <c r="E597" s="16" t="str">
        <f t="shared" si="58"/>
        <v>01</v>
      </c>
      <c r="F597" s="16" t="str">
        <f t="shared" si="59"/>
        <v>12</v>
      </c>
      <c r="G597" s="57">
        <v>17210112</v>
      </c>
      <c r="H597" s="16" t="s">
        <v>1234</v>
      </c>
      <c r="I597" s="17" t="s">
        <v>1235</v>
      </c>
      <c r="J597" s="16"/>
      <c r="K597" s="16"/>
      <c r="L597" s="16"/>
      <c r="M597" s="17"/>
    </row>
    <row r="598" spans="1:13" ht="25.5" x14ac:dyDescent="0.25">
      <c r="A598" s="16" t="str">
        <f t="shared" si="54"/>
        <v>1</v>
      </c>
      <c r="B598" s="16" t="str">
        <f t="shared" si="55"/>
        <v>7</v>
      </c>
      <c r="C598" s="16" t="str">
        <f t="shared" si="56"/>
        <v>2</v>
      </c>
      <c r="D598" s="16" t="str">
        <f t="shared" si="57"/>
        <v>1</v>
      </c>
      <c r="E598" s="16" t="str">
        <f t="shared" si="58"/>
        <v>01</v>
      </c>
      <c r="F598" s="16" t="str">
        <f t="shared" si="59"/>
        <v>13</v>
      </c>
      <c r="G598" s="57">
        <v>17210113</v>
      </c>
      <c r="H598" s="16" t="s">
        <v>1236</v>
      </c>
      <c r="I598" s="17" t="s">
        <v>1237</v>
      </c>
      <c r="J598" s="16"/>
      <c r="K598" s="16"/>
      <c r="L598" s="16"/>
      <c r="M598" s="17"/>
    </row>
    <row r="599" spans="1:13" ht="51" x14ac:dyDescent="0.25">
      <c r="A599" s="16" t="str">
        <f t="shared" si="54"/>
        <v>1</v>
      </c>
      <c r="B599" s="16" t="str">
        <f t="shared" si="55"/>
        <v>7</v>
      </c>
      <c r="C599" s="16" t="str">
        <f t="shared" si="56"/>
        <v>2</v>
      </c>
      <c r="D599" s="16" t="str">
        <f t="shared" si="57"/>
        <v>1</v>
      </c>
      <c r="E599" s="16" t="str">
        <f t="shared" si="58"/>
        <v>01</v>
      </c>
      <c r="F599" s="16" t="str">
        <f t="shared" si="59"/>
        <v>32</v>
      </c>
      <c r="G599" s="57">
        <v>17210132</v>
      </c>
      <c r="H599" s="16" t="s">
        <v>1238</v>
      </c>
      <c r="I599" s="17" t="s">
        <v>1239</v>
      </c>
      <c r="J599" s="16"/>
      <c r="K599" s="16"/>
      <c r="L599" s="16"/>
      <c r="M599" s="17"/>
    </row>
    <row r="600" spans="1:13" ht="25.5" x14ac:dyDescent="0.25">
      <c r="A600" s="14" t="str">
        <f t="shared" si="54"/>
        <v>1</v>
      </c>
      <c r="B600" s="14" t="str">
        <f t="shared" si="55"/>
        <v>7</v>
      </c>
      <c r="C600" s="14" t="str">
        <f t="shared" si="56"/>
        <v>2</v>
      </c>
      <c r="D600" s="14" t="str">
        <f t="shared" si="57"/>
        <v>1</v>
      </c>
      <c r="E600" s="14" t="str">
        <f t="shared" si="58"/>
        <v>22</v>
      </c>
      <c r="F600" s="14" t="str">
        <f t="shared" si="59"/>
        <v>00</v>
      </c>
      <c r="G600" s="56">
        <v>17212200</v>
      </c>
      <c r="H600" s="14" t="s">
        <v>1240</v>
      </c>
      <c r="I600" s="15" t="s">
        <v>1241</v>
      </c>
      <c r="J600" s="14"/>
      <c r="K600" s="14"/>
      <c r="L600" s="14"/>
      <c r="M600" s="14"/>
    </row>
    <row r="601" spans="1:13" ht="25.5" x14ac:dyDescent="0.25">
      <c r="A601" s="16" t="str">
        <f t="shared" si="54"/>
        <v>1</v>
      </c>
      <c r="B601" s="16" t="str">
        <f t="shared" si="55"/>
        <v>7</v>
      </c>
      <c r="C601" s="16" t="str">
        <f t="shared" si="56"/>
        <v>2</v>
      </c>
      <c r="D601" s="16" t="str">
        <f t="shared" si="57"/>
        <v>1</v>
      </c>
      <c r="E601" s="16" t="str">
        <f t="shared" si="58"/>
        <v>22</v>
      </c>
      <c r="F601" s="16" t="str">
        <f t="shared" si="59"/>
        <v>11</v>
      </c>
      <c r="G601" s="57">
        <v>17212211</v>
      </c>
      <c r="H601" s="16" t="s">
        <v>1242</v>
      </c>
      <c r="I601" s="17" t="s">
        <v>1243</v>
      </c>
      <c r="J601" s="16"/>
      <c r="K601" s="16"/>
      <c r="L601" s="16"/>
      <c r="M601" s="17"/>
    </row>
    <row r="602" spans="1:13" ht="25.5" x14ac:dyDescent="0.25">
      <c r="A602" s="16" t="str">
        <f t="shared" si="54"/>
        <v>1</v>
      </c>
      <c r="B602" s="16" t="str">
        <f t="shared" si="55"/>
        <v>7</v>
      </c>
      <c r="C602" s="16" t="str">
        <f t="shared" si="56"/>
        <v>2</v>
      </c>
      <c r="D602" s="16" t="str">
        <f t="shared" si="57"/>
        <v>1</v>
      </c>
      <c r="E602" s="16" t="str">
        <f t="shared" si="58"/>
        <v>22</v>
      </c>
      <c r="F602" s="16" t="str">
        <f t="shared" si="59"/>
        <v>20</v>
      </c>
      <c r="G602" s="57">
        <v>17212220</v>
      </c>
      <c r="H602" s="16" t="s">
        <v>1244</v>
      </c>
      <c r="I602" s="17" t="s">
        <v>1245</v>
      </c>
      <c r="J602" s="16"/>
      <c r="K602" s="16"/>
      <c r="L602" s="16"/>
      <c r="M602" s="17"/>
    </row>
    <row r="603" spans="1:13" ht="38.25" x14ac:dyDescent="0.25">
      <c r="A603" s="16" t="str">
        <f t="shared" si="54"/>
        <v>1</v>
      </c>
      <c r="B603" s="16" t="str">
        <f t="shared" si="55"/>
        <v>7</v>
      </c>
      <c r="C603" s="16" t="str">
        <f t="shared" si="56"/>
        <v>2</v>
      </c>
      <c r="D603" s="16" t="str">
        <f t="shared" si="57"/>
        <v>1</v>
      </c>
      <c r="E603" s="16" t="str">
        <f t="shared" si="58"/>
        <v>22</v>
      </c>
      <c r="F603" s="16" t="str">
        <f t="shared" si="59"/>
        <v>30</v>
      </c>
      <c r="G603" s="57">
        <v>17212230</v>
      </c>
      <c r="H603" s="16" t="s">
        <v>1246</v>
      </c>
      <c r="I603" s="17" t="s">
        <v>1247</v>
      </c>
      <c r="J603" s="16"/>
      <c r="K603" s="16"/>
      <c r="L603" s="16"/>
      <c r="M603" s="17"/>
    </row>
    <row r="604" spans="1:13" ht="38.25" x14ac:dyDescent="0.25">
      <c r="A604" s="16" t="str">
        <f t="shared" si="54"/>
        <v>1</v>
      </c>
      <c r="B604" s="16" t="str">
        <f t="shared" si="55"/>
        <v>7</v>
      </c>
      <c r="C604" s="16" t="str">
        <f t="shared" si="56"/>
        <v>2</v>
      </c>
      <c r="D604" s="16" t="str">
        <f t="shared" si="57"/>
        <v>1</v>
      </c>
      <c r="E604" s="16" t="str">
        <f t="shared" si="58"/>
        <v>22</v>
      </c>
      <c r="F604" s="16" t="str">
        <f t="shared" si="59"/>
        <v>40</v>
      </c>
      <c r="G604" s="57">
        <v>17212240</v>
      </c>
      <c r="H604" s="16" t="s">
        <v>1248</v>
      </c>
      <c r="I604" s="17" t="s">
        <v>1249</v>
      </c>
      <c r="J604" s="16"/>
      <c r="K604" s="16"/>
      <c r="L604" s="16"/>
      <c r="M604" s="17"/>
    </row>
    <row r="605" spans="1:13" ht="25.5" x14ac:dyDescent="0.25">
      <c r="A605" s="16" t="str">
        <f t="shared" si="54"/>
        <v>1</v>
      </c>
      <c r="B605" s="16" t="str">
        <f t="shared" si="55"/>
        <v>7</v>
      </c>
      <c r="C605" s="16" t="str">
        <f t="shared" si="56"/>
        <v>2</v>
      </c>
      <c r="D605" s="16" t="str">
        <f t="shared" si="57"/>
        <v>1</v>
      </c>
      <c r="E605" s="16" t="str">
        <f t="shared" si="58"/>
        <v>22</v>
      </c>
      <c r="F605" s="16" t="str">
        <f t="shared" si="59"/>
        <v>50</v>
      </c>
      <c r="G605" s="57">
        <v>17212250</v>
      </c>
      <c r="H605" s="16" t="s">
        <v>1250</v>
      </c>
      <c r="I605" s="17" t="s">
        <v>1251</v>
      </c>
      <c r="J605" s="16"/>
      <c r="K605" s="16"/>
      <c r="L605" s="16"/>
      <c r="M605" s="17"/>
    </row>
    <row r="606" spans="1:13" ht="25.5" x14ac:dyDescent="0.25">
      <c r="A606" s="16" t="str">
        <f t="shared" si="54"/>
        <v>1</v>
      </c>
      <c r="B606" s="16" t="str">
        <f t="shared" si="55"/>
        <v>7</v>
      </c>
      <c r="C606" s="16" t="str">
        <f t="shared" si="56"/>
        <v>2</v>
      </c>
      <c r="D606" s="16" t="str">
        <f t="shared" si="57"/>
        <v>1</v>
      </c>
      <c r="E606" s="16" t="str">
        <f t="shared" si="58"/>
        <v>22</v>
      </c>
      <c r="F606" s="16" t="str">
        <f t="shared" si="59"/>
        <v>70</v>
      </c>
      <c r="G606" s="57">
        <v>17212270</v>
      </c>
      <c r="H606" s="16" t="s">
        <v>1252</v>
      </c>
      <c r="I606" s="17" t="s">
        <v>1253</v>
      </c>
      <c r="J606" s="16"/>
      <c r="K606" s="16"/>
      <c r="L606" s="16"/>
      <c r="M606" s="17"/>
    </row>
    <row r="607" spans="1:13" ht="38.25" x14ac:dyDescent="0.25">
      <c r="A607" s="16" t="str">
        <f t="shared" si="54"/>
        <v>1</v>
      </c>
      <c r="B607" s="16" t="str">
        <f t="shared" si="55"/>
        <v>7</v>
      </c>
      <c r="C607" s="16" t="str">
        <f t="shared" si="56"/>
        <v>2</v>
      </c>
      <c r="D607" s="16" t="str">
        <f t="shared" si="57"/>
        <v>1</v>
      </c>
      <c r="E607" s="16" t="str">
        <f t="shared" si="58"/>
        <v>22</v>
      </c>
      <c r="F607" s="16" t="str">
        <f t="shared" si="59"/>
        <v>90</v>
      </c>
      <c r="G607" s="57">
        <v>17212290</v>
      </c>
      <c r="H607" s="16" t="s">
        <v>1254</v>
      </c>
      <c r="I607" s="17" t="s">
        <v>1255</v>
      </c>
      <c r="J607" s="16"/>
      <c r="K607" s="16"/>
      <c r="L607" s="16"/>
      <c r="M607" s="17"/>
    </row>
    <row r="608" spans="1:13" ht="51" x14ac:dyDescent="0.25">
      <c r="A608" s="14" t="str">
        <f t="shared" si="54"/>
        <v>1</v>
      </c>
      <c r="B608" s="14" t="str">
        <f t="shared" si="55"/>
        <v>7</v>
      </c>
      <c r="C608" s="14" t="str">
        <f t="shared" si="56"/>
        <v>2</v>
      </c>
      <c r="D608" s="14" t="str">
        <f t="shared" si="57"/>
        <v>1</v>
      </c>
      <c r="E608" s="14" t="str">
        <f t="shared" si="58"/>
        <v>33</v>
      </c>
      <c r="F608" s="14" t="str">
        <f t="shared" si="59"/>
        <v>00</v>
      </c>
      <c r="G608" s="56">
        <v>17213300</v>
      </c>
      <c r="H608" s="14" t="s">
        <v>1256</v>
      </c>
      <c r="I608" s="15" t="s">
        <v>1257</v>
      </c>
      <c r="J608" s="14"/>
      <c r="K608" s="14"/>
      <c r="L608" s="14"/>
      <c r="M608" s="14"/>
    </row>
    <row r="609" spans="1:13" ht="25.5" x14ac:dyDescent="0.25">
      <c r="A609" s="14" t="str">
        <f t="shared" si="54"/>
        <v>1</v>
      </c>
      <c r="B609" s="14" t="str">
        <f t="shared" si="55"/>
        <v>7</v>
      </c>
      <c r="C609" s="14" t="str">
        <f t="shared" si="56"/>
        <v>2</v>
      </c>
      <c r="D609" s="14" t="str">
        <f t="shared" si="57"/>
        <v>1</v>
      </c>
      <c r="E609" s="14" t="str">
        <f t="shared" si="58"/>
        <v>34</v>
      </c>
      <c r="F609" s="14" t="str">
        <f t="shared" si="59"/>
        <v>00</v>
      </c>
      <c r="G609" s="56">
        <v>17213400</v>
      </c>
      <c r="H609" s="14" t="s">
        <v>1258</v>
      </c>
      <c r="I609" s="15" t="s">
        <v>1259</v>
      </c>
      <c r="J609" s="14"/>
      <c r="K609" s="14"/>
      <c r="L609" s="14"/>
      <c r="M609" s="14"/>
    </row>
    <row r="610" spans="1:13" ht="38.25" x14ac:dyDescent="0.25">
      <c r="A610" s="14" t="str">
        <f t="shared" si="54"/>
        <v>1</v>
      </c>
      <c r="B610" s="14" t="str">
        <f t="shared" si="55"/>
        <v>7</v>
      </c>
      <c r="C610" s="14" t="str">
        <f t="shared" si="56"/>
        <v>2</v>
      </c>
      <c r="D610" s="14" t="str">
        <f t="shared" si="57"/>
        <v>1</v>
      </c>
      <c r="E610" s="14" t="str">
        <f t="shared" si="58"/>
        <v>35</v>
      </c>
      <c r="F610" s="14" t="str">
        <f t="shared" si="59"/>
        <v>00</v>
      </c>
      <c r="G610" s="56">
        <v>17213500</v>
      </c>
      <c r="H610" s="14" t="s">
        <v>1260</v>
      </c>
      <c r="I610" s="15" t="s">
        <v>1261</v>
      </c>
      <c r="J610" s="14"/>
      <c r="K610" s="14"/>
      <c r="L610" s="14"/>
      <c r="M610" s="14"/>
    </row>
    <row r="611" spans="1:13" x14ac:dyDescent="0.25">
      <c r="A611" s="16" t="str">
        <f t="shared" si="54"/>
        <v>1</v>
      </c>
      <c r="B611" s="16" t="str">
        <f t="shared" si="55"/>
        <v>7</v>
      </c>
      <c r="C611" s="16" t="str">
        <f t="shared" si="56"/>
        <v>2</v>
      </c>
      <c r="D611" s="16" t="str">
        <f t="shared" si="57"/>
        <v>1</v>
      </c>
      <c r="E611" s="16" t="str">
        <f t="shared" si="58"/>
        <v>35</v>
      </c>
      <c r="F611" s="16" t="str">
        <f t="shared" si="59"/>
        <v>01</v>
      </c>
      <c r="G611" s="57">
        <v>17213501</v>
      </c>
      <c r="H611" s="16" t="s">
        <v>1262</v>
      </c>
      <c r="I611" s="17" t="s">
        <v>1263</v>
      </c>
      <c r="J611" s="16"/>
      <c r="K611" s="16"/>
      <c r="L611" s="16"/>
      <c r="M611" s="17"/>
    </row>
    <row r="612" spans="1:13" ht="38.25" x14ac:dyDescent="0.25">
      <c r="A612" s="16" t="str">
        <f t="shared" si="54"/>
        <v>1</v>
      </c>
      <c r="B612" s="16" t="str">
        <f t="shared" si="55"/>
        <v>7</v>
      </c>
      <c r="C612" s="16" t="str">
        <f t="shared" si="56"/>
        <v>2</v>
      </c>
      <c r="D612" s="16" t="str">
        <f t="shared" si="57"/>
        <v>1</v>
      </c>
      <c r="E612" s="16" t="str">
        <f t="shared" si="58"/>
        <v>35</v>
      </c>
      <c r="F612" s="16" t="str">
        <f t="shared" si="59"/>
        <v>02</v>
      </c>
      <c r="G612" s="57">
        <v>17213502</v>
      </c>
      <c r="H612" s="16" t="s">
        <v>1264</v>
      </c>
      <c r="I612" s="17" t="s">
        <v>1265</v>
      </c>
      <c r="J612" s="16"/>
      <c r="K612" s="16"/>
      <c r="L612" s="16"/>
      <c r="M612" s="17"/>
    </row>
    <row r="613" spans="1:13" ht="38.25" x14ac:dyDescent="0.25">
      <c r="A613" s="16" t="str">
        <f t="shared" si="54"/>
        <v>1</v>
      </c>
      <c r="B613" s="16" t="str">
        <f t="shared" si="55"/>
        <v>7</v>
      </c>
      <c r="C613" s="16" t="str">
        <f t="shared" si="56"/>
        <v>2</v>
      </c>
      <c r="D613" s="16" t="str">
        <f t="shared" si="57"/>
        <v>1</v>
      </c>
      <c r="E613" s="16" t="str">
        <f t="shared" si="58"/>
        <v>35</v>
      </c>
      <c r="F613" s="16" t="str">
        <f t="shared" si="59"/>
        <v>03</v>
      </c>
      <c r="G613" s="57">
        <v>17213503</v>
      </c>
      <c r="H613" s="16" t="s">
        <v>1266</v>
      </c>
      <c r="I613" s="17" t="s">
        <v>1267</v>
      </c>
      <c r="J613" s="16"/>
      <c r="K613" s="16"/>
      <c r="L613" s="16"/>
      <c r="M613" s="17"/>
    </row>
    <row r="614" spans="1:13" ht="38.25" x14ac:dyDescent="0.25">
      <c r="A614" s="16" t="str">
        <f t="shared" si="54"/>
        <v>1</v>
      </c>
      <c r="B614" s="16" t="str">
        <f t="shared" si="55"/>
        <v>7</v>
      </c>
      <c r="C614" s="16" t="str">
        <f t="shared" si="56"/>
        <v>2</v>
      </c>
      <c r="D614" s="16" t="str">
        <f t="shared" si="57"/>
        <v>1</v>
      </c>
      <c r="E614" s="16" t="str">
        <f t="shared" si="58"/>
        <v>35</v>
      </c>
      <c r="F614" s="16" t="str">
        <f t="shared" si="59"/>
        <v>04</v>
      </c>
      <c r="G614" s="57">
        <v>17213504</v>
      </c>
      <c r="H614" s="16" t="s">
        <v>1268</v>
      </c>
      <c r="I614" s="17" t="s">
        <v>1269</v>
      </c>
      <c r="J614" s="16"/>
      <c r="K614" s="16"/>
      <c r="L614" s="16"/>
      <c r="M614" s="17"/>
    </row>
    <row r="615" spans="1:13" ht="38.25" x14ac:dyDescent="0.25">
      <c r="A615" s="16" t="str">
        <f t="shared" si="54"/>
        <v>1</v>
      </c>
      <c r="B615" s="16" t="str">
        <f t="shared" si="55"/>
        <v>7</v>
      </c>
      <c r="C615" s="16" t="str">
        <f t="shared" si="56"/>
        <v>2</v>
      </c>
      <c r="D615" s="16" t="str">
        <f t="shared" si="57"/>
        <v>1</v>
      </c>
      <c r="E615" s="16" t="str">
        <f t="shared" si="58"/>
        <v>35</v>
      </c>
      <c r="F615" s="16" t="str">
        <f t="shared" si="59"/>
        <v>99</v>
      </c>
      <c r="G615" s="57">
        <v>17213599</v>
      </c>
      <c r="H615" s="16" t="s">
        <v>1270</v>
      </c>
      <c r="I615" s="17" t="s">
        <v>1271</v>
      </c>
      <c r="J615" s="16"/>
      <c r="K615" s="16"/>
      <c r="L615" s="16"/>
      <c r="M615" s="17"/>
    </row>
    <row r="616" spans="1:13" ht="38.25" x14ac:dyDescent="0.25">
      <c r="A616" s="14" t="str">
        <f t="shared" si="54"/>
        <v>1</v>
      </c>
      <c r="B616" s="14" t="str">
        <f t="shared" si="55"/>
        <v>7</v>
      </c>
      <c r="C616" s="14" t="str">
        <f t="shared" si="56"/>
        <v>2</v>
      </c>
      <c r="D616" s="14" t="str">
        <f t="shared" si="57"/>
        <v>1</v>
      </c>
      <c r="E616" s="14" t="str">
        <f t="shared" si="58"/>
        <v>36</v>
      </c>
      <c r="F616" s="14" t="str">
        <f t="shared" si="59"/>
        <v>00</v>
      </c>
      <c r="G616" s="56">
        <v>17213600</v>
      </c>
      <c r="H616" s="14" t="s">
        <v>1272</v>
      </c>
      <c r="I616" s="15" t="s">
        <v>1273</v>
      </c>
      <c r="J616" s="14"/>
      <c r="K616" s="14"/>
      <c r="L616" s="14"/>
      <c r="M616" s="14"/>
    </row>
    <row r="617" spans="1:13" x14ac:dyDescent="0.25">
      <c r="A617" s="32" t="str">
        <f t="shared" si="54"/>
        <v>1</v>
      </c>
      <c r="B617" s="32" t="str">
        <f t="shared" si="55"/>
        <v>7</v>
      </c>
      <c r="C617" s="32" t="str">
        <f t="shared" si="56"/>
        <v>2</v>
      </c>
      <c r="D617" s="32" t="str">
        <f t="shared" si="57"/>
        <v>1</v>
      </c>
      <c r="E617" s="32" t="str">
        <f t="shared" si="58"/>
        <v>37</v>
      </c>
      <c r="F617" s="32" t="str">
        <f t="shared" si="59"/>
        <v>00</v>
      </c>
      <c r="G617" s="63">
        <v>17213700</v>
      </c>
      <c r="H617" s="32" t="s">
        <v>1274</v>
      </c>
      <c r="I617" s="33" t="s">
        <v>1275</v>
      </c>
      <c r="J617" s="34"/>
      <c r="K617" s="34"/>
      <c r="L617" s="34"/>
      <c r="M617" s="34"/>
    </row>
    <row r="618" spans="1:13" ht="25.5" x14ac:dyDescent="0.25">
      <c r="A618" s="14" t="str">
        <f t="shared" si="54"/>
        <v>1</v>
      </c>
      <c r="B618" s="14" t="str">
        <f t="shared" si="55"/>
        <v>7</v>
      </c>
      <c r="C618" s="14" t="str">
        <f t="shared" si="56"/>
        <v>2</v>
      </c>
      <c r="D618" s="14" t="str">
        <f t="shared" si="57"/>
        <v>1</v>
      </c>
      <c r="E618" s="14" t="str">
        <f t="shared" si="58"/>
        <v>37</v>
      </c>
      <c r="F618" s="14" t="str">
        <f t="shared" si="59"/>
        <v>00</v>
      </c>
      <c r="G618" s="56">
        <v>17213700</v>
      </c>
      <c r="H618" s="14" t="s">
        <v>1276</v>
      </c>
      <c r="I618" s="15" t="s">
        <v>1275</v>
      </c>
      <c r="J618" s="14"/>
      <c r="K618" s="14"/>
      <c r="L618" s="14"/>
      <c r="M618" s="14"/>
    </row>
    <row r="619" spans="1:13" x14ac:dyDescent="0.25">
      <c r="A619" s="14" t="str">
        <f t="shared" si="54"/>
        <v>1</v>
      </c>
      <c r="B619" s="14" t="str">
        <f t="shared" si="55"/>
        <v>7</v>
      </c>
      <c r="C619" s="14" t="str">
        <f t="shared" si="56"/>
        <v>2</v>
      </c>
      <c r="D619" s="14" t="str">
        <f t="shared" si="57"/>
        <v>1</v>
      </c>
      <c r="E619" s="14" t="str">
        <f t="shared" si="58"/>
        <v>99</v>
      </c>
      <c r="F619" s="14" t="str">
        <f t="shared" si="59"/>
        <v>00</v>
      </c>
      <c r="G619" s="56">
        <v>17219900</v>
      </c>
      <c r="H619" s="14" t="s">
        <v>1277</v>
      </c>
      <c r="I619" s="15" t="s">
        <v>1278</v>
      </c>
      <c r="J619" s="14"/>
      <c r="K619" s="14"/>
      <c r="L619" s="14"/>
      <c r="M619" s="14"/>
    </row>
    <row r="620" spans="1:13" ht="25.5" x14ac:dyDescent="0.25">
      <c r="A620" s="12" t="str">
        <f t="shared" si="54"/>
        <v>1</v>
      </c>
      <c r="B620" s="12" t="str">
        <f t="shared" si="55"/>
        <v>7</v>
      </c>
      <c r="C620" s="12" t="str">
        <f t="shared" si="56"/>
        <v>2</v>
      </c>
      <c r="D620" s="12" t="str">
        <f t="shared" si="57"/>
        <v>2</v>
      </c>
      <c r="E620" s="12" t="str">
        <f t="shared" si="58"/>
        <v>00</v>
      </c>
      <c r="F620" s="12" t="str">
        <f t="shared" si="59"/>
        <v>00</v>
      </c>
      <c r="G620" s="55">
        <v>17220000</v>
      </c>
      <c r="H620" s="12" t="s">
        <v>1279</v>
      </c>
      <c r="I620" s="13" t="s">
        <v>1280</v>
      </c>
      <c r="J620" s="12"/>
      <c r="K620" s="12"/>
      <c r="L620" s="12"/>
      <c r="M620" s="13"/>
    </row>
    <row r="621" spans="1:13" ht="51" x14ac:dyDescent="0.25">
      <c r="A621" s="14" t="str">
        <f t="shared" si="54"/>
        <v>1</v>
      </c>
      <c r="B621" s="14" t="str">
        <f t="shared" si="55"/>
        <v>7</v>
      </c>
      <c r="C621" s="14" t="str">
        <f t="shared" si="56"/>
        <v>2</v>
      </c>
      <c r="D621" s="14" t="str">
        <f t="shared" si="57"/>
        <v>2</v>
      </c>
      <c r="E621" s="14" t="str">
        <f t="shared" si="58"/>
        <v>01</v>
      </c>
      <c r="F621" s="14" t="str">
        <f t="shared" si="59"/>
        <v>00</v>
      </c>
      <c r="G621" s="56">
        <v>17220100</v>
      </c>
      <c r="H621" s="14" t="s">
        <v>1281</v>
      </c>
      <c r="I621" s="15" t="s">
        <v>1282</v>
      </c>
      <c r="J621" s="14"/>
      <c r="K621" s="14"/>
      <c r="L621" s="14"/>
      <c r="M621" s="14"/>
    </row>
    <row r="622" spans="1:13" ht="25.5" x14ac:dyDescent="0.25">
      <c r="A622" s="16" t="str">
        <f t="shared" si="54"/>
        <v>1</v>
      </c>
      <c r="B622" s="16" t="str">
        <f t="shared" si="55"/>
        <v>7</v>
      </c>
      <c r="C622" s="16" t="str">
        <f t="shared" si="56"/>
        <v>2</v>
      </c>
      <c r="D622" s="16" t="str">
        <f t="shared" si="57"/>
        <v>2</v>
      </c>
      <c r="E622" s="16" t="str">
        <f t="shared" si="58"/>
        <v>01</v>
      </c>
      <c r="F622" s="16" t="str">
        <f t="shared" si="59"/>
        <v>01</v>
      </c>
      <c r="G622" s="57">
        <v>17220101</v>
      </c>
      <c r="H622" s="16" t="s">
        <v>1283</v>
      </c>
      <c r="I622" s="17" t="s">
        <v>1284</v>
      </c>
      <c r="J622" s="16"/>
      <c r="K622" s="16"/>
      <c r="L622" s="16"/>
      <c r="M622" s="17"/>
    </row>
    <row r="623" spans="1:13" ht="25.5" x14ac:dyDescent="0.25">
      <c r="A623" s="16" t="str">
        <f t="shared" si="54"/>
        <v>1</v>
      </c>
      <c r="B623" s="16" t="str">
        <f t="shared" si="55"/>
        <v>7</v>
      </c>
      <c r="C623" s="16" t="str">
        <f t="shared" si="56"/>
        <v>2</v>
      </c>
      <c r="D623" s="16" t="str">
        <f t="shared" si="57"/>
        <v>2</v>
      </c>
      <c r="E623" s="16" t="str">
        <f t="shared" si="58"/>
        <v>01</v>
      </c>
      <c r="F623" s="16" t="str">
        <f t="shared" si="59"/>
        <v>02</v>
      </c>
      <c r="G623" s="57">
        <v>17220102</v>
      </c>
      <c r="H623" s="16" t="s">
        <v>1285</v>
      </c>
      <c r="I623" s="17" t="s">
        <v>1286</v>
      </c>
      <c r="J623" s="16"/>
      <c r="K623" s="16"/>
      <c r="L623" s="16"/>
      <c r="M623" s="17"/>
    </row>
    <row r="624" spans="1:13" ht="25.5" x14ac:dyDescent="0.25">
      <c r="A624" s="35" t="str">
        <f t="shared" si="54"/>
        <v>1</v>
      </c>
      <c r="B624" s="35" t="str">
        <f t="shared" si="55"/>
        <v>7</v>
      </c>
      <c r="C624" s="35" t="str">
        <f t="shared" si="56"/>
        <v>2</v>
      </c>
      <c r="D624" s="35" t="str">
        <f t="shared" si="57"/>
        <v>2</v>
      </c>
      <c r="E624" s="35" t="str">
        <f t="shared" si="58"/>
        <v>01</v>
      </c>
      <c r="F624" s="35" t="str">
        <f t="shared" si="59"/>
        <v>04</v>
      </c>
      <c r="G624" s="64">
        <v>17220104</v>
      </c>
      <c r="H624" s="35" t="s">
        <v>1287</v>
      </c>
      <c r="I624" s="36" t="s">
        <v>1288</v>
      </c>
      <c r="J624" s="37"/>
      <c r="K624" s="37"/>
      <c r="L624" s="37"/>
      <c r="M624" s="38"/>
    </row>
    <row r="625" spans="1:13" ht="25.5" x14ac:dyDescent="0.25">
      <c r="A625" s="16" t="str">
        <f t="shared" si="54"/>
        <v>1</v>
      </c>
      <c r="B625" s="16" t="str">
        <f t="shared" si="55"/>
        <v>7</v>
      </c>
      <c r="C625" s="16" t="str">
        <f t="shared" si="56"/>
        <v>2</v>
      </c>
      <c r="D625" s="16" t="str">
        <f t="shared" si="57"/>
        <v>2</v>
      </c>
      <c r="E625" s="16" t="str">
        <f t="shared" si="58"/>
        <v>01</v>
      </c>
      <c r="F625" s="16" t="str">
        <f t="shared" si="59"/>
        <v>04</v>
      </c>
      <c r="G625" s="60">
        <v>17220104</v>
      </c>
      <c r="H625" s="24" t="s">
        <v>1289</v>
      </c>
      <c r="I625" s="25" t="s">
        <v>1290</v>
      </c>
      <c r="J625" s="24"/>
      <c r="K625" s="24"/>
      <c r="L625" s="24"/>
      <c r="M625" s="25"/>
    </row>
    <row r="626" spans="1:13" ht="25.5" x14ac:dyDescent="0.25">
      <c r="A626" s="16" t="str">
        <f t="shared" si="54"/>
        <v>1</v>
      </c>
      <c r="B626" s="16" t="str">
        <f t="shared" si="55"/>
        <v>7</v>
      </c>
      <c r="C626" s="16" t="str">
        <f t="shared" si="56"/>
        <v>2</v>
      </c>
      <c r="D626" s="16" t="str">
        <f t="shared" si="57"/>
        <v>2</v>
      </c>
      <c r="E626" s="16" t="str">
        <f t="shared" si="58"/>
        <v>01</v>
      </c>
      <c r="F626" s="16" t="str">
        <f t="shared" si="59"/>
        <v>13</v>
      </c>
      <c r="G626" s="57">
        <v>17220113</v>
      </c>
      <c r="H626" s="16" t="s">
        <v>1236</v>
      </c>
      <c r="I626" s="17" t="s">
        <v>1291</v>
      </c>
      <c r="J626" s="16"/>
      <c r="K626" s="16"/>
      <c r="L626" s="16"/>
      <c r="M626" s="17"/>
    </row>
    <row r="627" spans="1:13" ht="25.5" x14ac:dyDescent="0.25">
      <c r="A627" s="16" t="str">
        <f t="shared" si="54"/>
        <v>1</v>
      </c>
      <c r="B627" s="16" t="str">
        <f t="shared" si="55"/>
        <v>7</v>
      </c>
      <c r="C627" s="16" t="str">
        <f t="shared" si="56"/>
        <v>2</v>
      </c>
      <c r="D627" s="16" t="str">
        <f t="shared" si="57"/>
        <v>2</v>
      </c>
      <c r="E627" s="16" t="str">
        <f t="shared" si="58"/>
        <v>01</v>
      </c>
      <c r="F627" s="16" t="str">
        <f t="shared" si="59"/>
        <v>99</v>
      </c>
      <c r="G627" s="57">
        <v>17220199</v>
      </c>
      <c r="H627" s="16" t="s">
        <v>1292</v>
      </c>
      <c r="I627" s="17" t="s">
        <v>1293</v>
      </c>
      <c r="J627" s="16"/>
      <c r="K627" s="16"/>
      <c r="L627" s="16"/>
      <c r="M627" s="17"/>
    </row>
    <row r="628" spans="1:13" x14ac:dyDescent="0.25">
      <c r="A628" s="14" t="str">
        <f t="shared" si="54"/>
        <v>1</v>
      </c>
      <c r="B628" s="14" t="str">
        <f t="shared" si="55"/>
        <v>7</v>
      </c>
      <c r="C628" s="14" t="str">
        <f t="shared" si="56"/>
        <v>2</v>
      </c>
      <c r="D628" s="14" t="str">
        <f t="shared" si="57"/>
        <v>2</v>
      </c>
      <c r="E628" s="14" t="str">
        <f t="shared" si="58"/>
        <v>09</v>
      </c>
      <c r="F628" s="14" t="str">
        <f t="shared" si="59"/>
        <v>00</v>
      </c>
      <c r="G628" s="56">
        <v>17220900</v>
      </c>
      <c r="H628" s="14" t="s">
        <v>1294</v>
      </c>
      <c r="I628" s="15" t="s">
        <v>1295</v>
      </c>
      <c r="J628" s="14"/>
      <c r="K628" s="14"/>
      <c r="L628" s="14"/>
      <c r="M628" s="14"/>
    </row>
    <row r="629" spans="1:13" ht="25.5" x14ac:dyDescent="0.25">
      <c r="A629" s="14" t="str">
        <f t="shared" si="54"/>
        <v>1</v>
      </c>
      <c r="B629" s="14" t="str">
        <f t="shared" si="55"/>
        <v>7</v>
      </c>
      <c r="C629" s="14" t="str">
        <f t="shared" si="56"/>
        <v>2</v>
      </c>
      <c r="D629" s="14" t="str">
        <f t="shared" si="57"/>
        <v>2</v>
      </c>
      <c r="E629" s="14" t="str">
        <f t="shared" si="58"/>
        <v>22</v>
      </c>
      <c r="F629" s="14" t="str">
        <f t="shared" si="59"/>
        <v>00</v>
      </c>
      <c r="G629" s="56">
        <v>17222200</v>
      </c>
      <c r="H629" s="14" t="s">
        <v>1296</v>
      </c>
      <c r="I629" s="15" t="s">
        <v>1297</v>
      </c>
      <c r="J629" s="14"/>
      <c r="K629" s="14"/>
      <c r="L629" s="14"/>
      <c r="M629" s="14"/>
    </row>
    <row r="630" spans="1:13" ht="25.5" x14ac:dyDescent="0.25">
      <c r="A630" s="16" t="str">
        <f t="shared" si="54"/>
        <v>1</v>
      </c>
      <c r="B630" s="16" t="str">
        <f t="shared" si="55"/>
        <v>7</v>
      </c>
      <c r="C630" s="16" t="str">
        <f t="shared" si="56"/>
        <v>2</v>
      </c>
      <c r="D630" s="16" t="str">
        <f t="shared" si="57"/>
        <v>2</v>
      </c>
      <c r="E630" s="16" t="str">
        <f t="shared" si="58"/>
        <v>22</v>
      </c>
      <c r="F630" s="16" t="str">
        <f t="shared" si="59"/>
        <v>11</v>
      </c>
      <c r="G630" s="57">
        <v>17222211</v>
      </c>
      <c r="H630" s="16" t="s">
        <v>1242</v>
      </c>
      <c r="I630" s="17" t="s">
        <v>1298</v>
      </c>
      <c r="J630" s="16"/>
      <c r="K630" s="16"/>
      <c r="L630" s="16"/>
      <c r="M630" s="17"/>
    </row>
    <row r="631" spans="1:13" ht="25.5" x14ac:dyDescent="0.25">
      <c r="A631" s="16" t="str">
        <f t="shared" si="54"/>
        <v>1</v>
      </c>
      <c r="B631" s="16" t="str">
        <f t="shared" si="55"/>
        <v>7</v>
      </c>
      <c r="C631" s="16" t="str">
        <f t="shared" si="56"/>
        <v>2</v>
      </c>
      <c r="D631" s="16" t="str">
        <f t="shared" si="57"/>
        <v>2</v>
      </c>
      <c r="E631" s="16" t="str">
        <f t="shared" si="58"/>
        <v>22</v>
      </c>
      <c r="F631" s="16" t="str">
        <f t="shared" si="59"/>
        <v>20</v>
      </c>
      <c r="G631" s="57">
        <v>17222220</v>
      </c>
      <c r="H631" s="16" t="s">
        <v>1244</v>
      </c>
      <c r="I631" s="17" t="s">
        <v>1299</v>
      </c>
      <c r="J631" s="16"/>
      <c r="K631" s="16"/>
      <c r="L631" s="16"/>
      <c r="M631" s="17"/>
    </row>
    <row r="632" spans="1:13" ht="38.25" x14ac:dyDescent="0.25">
      <c r="A632" s="16" t="str">
        <f t="shared" si="54"/>
        <v>1</v>
      </c>
      <c r="B632" s="16" t="str">
        <f t="shared" si="55"/>
        <v>7</v>
      </c>
      <c r="C632" s="16" t="str">
        <f t="shared" si="56"/>
        <v>2</v>
      </c>
      <c r="D632" s="16" t="str">
        <f t="shared" si="57"/>
        <v>2</v>
      </c>
      <c r="E632" s="16" t="str">
        <f t="shared" si="58"/>
        <v>22</v>
      </c>
      <c r="F632" s="16" t="str">
        <f t="shared" si="59"/>
        <v>30</v>
      </c>
      <c r="G632" s="57">
        <v>17222230</v>
      </c>
      <c r="H632" s="16" t="s">
        <v>1300</v>
      </c>
      <c r="I632" s="17" t="s">
        <v>1301</v>
      </c>
      <c r="J632" s="16"/>
      <c r="K632" s="16"/>
      <c r="L632" s="16"/>
      <c r="M632" s="17"/>
    </row>
    <row r="633" spans="1:13" ht="25.5" x14ac:dyDescent="0.25">
      <c r="A633" s="16" t="str">
        <f t="shared" si="54"/>
        <v>1</v>
      </c>
      <c r="B633" s="16" t="str">
        <f t="shared" si="55"/>
        <v>7</v>
      </c>
      <c r="C633" s="16" t="str">
        <f t="shared" si="56"/>
        <v>2</v>
      </c>
      <c r="D633" s="16" t="str">
        <f t="shared" si="57"/>
        <v>2</v>
      </c>
      <c r="E633" s="16" t="str">
        <f t="shared" si="58"/>
        <v>22</v>
      </c>
      <c r="F633" s="16" t="str">
        <f t="shared" si="59"/>
        <v>90</v>
      </c>
      <c r="G633" s="57">
        <v>17222290</v>
      </c>
      <c r="H633" s="16" t="s">
        <v>1302</v>
      </c>
      <c r="I633" s="17" t="s">
        <v>1303</v>
      </c>
      <c r="J633" s="16"/>
      <c r="K633" s="16"/>
      <c r="L633" s="16"/>
      <c r="M633" s="17"/>
    </row>
    <row r="634" spans="1:13" ht="51" x14ac:dyDescent="0.25">
      <c r="A634" s="14" t="str">
        <f t="shared" si="54"/>
        <v>1</v>
      </c>
      <c r="B634" s="14" t="str">
        <f t="shared" si="55"/>
        <v>7</v>
      </c>
      <c r="C634" s="14" t="str">
        <f t="shared" si="56"/>
        <v>2</v>
      </c>
      <c r="D634" s="14" t="str">
        <f t="shared" si="57"/>
        <v>2</v>
      </c>
      <c r="E634" s="14" t="str">
        <f t="shared" si="58"/>
        <v>33</v>
      </c>
      <c r="F634" s="14" t="str">
        <f t="shared" si="59"/>
        <v>00</v>
      </c>
      <c r="G634" s="56">
        <v>17223300</v>
      </c>
      <c r="H634" s="14" t="s">
        <v>1304</v>
      </c>
      <c r="I634" s="15" t="s">
        <v>1305</v>
      </c>
      <c r="J634" s="14"/>
      <c r="K634" s="14"/>
      <c r="L634" s="14"/>
      <c r="M634" s="14"/>
    </row>
    <row r="635" spans="1:13" x14ac:dyDescent="0.25">
      <c r="A635" s="32" t="str">
        <f t="shared" si="54"/>
        <v>1</v>
      </c>
      <c r="B635" s="32" t="str">
        <f t="shared" si="55"/>
        <v>7</v>
      </c>
      <c r="C635" s="32" t="str">
        <f t="shared" si="56"/>
        <v>2</v>
      </c>
      <c r="D635" s="32" t="str">
        <f t="shared" si="57"/>
        <v>2</v>
      </c>
      <c r="E635" s="32" t="str">
        <f t="shared" si="58"/>
        <v>37</v>
      </c>
      <c r="F635" s="32" t="str">
        <f t="shared" si="59"/>
        <v>00</v>
      </c>
      <c r="G635" s="63">
        <v>17223700</v>
      </c>
      <c r="H635" s="32" t="s">
        <v>1274</v>
      </c>
      <c r="I635" s="33" t="s">
        <v>1306</v>
      </c>
      <c r="J635" s="34"/>
      <c r="K635" s="34"/>
      <c r="L635" s="34"/>
      <c r="M635" s="34"/>
    </row>
    <row r="636" spans="1:13" ht="25.5" x14ac:dyDescent="0.25">
      <c r="A636" s="14" t="str">
        <f t="shared" si="54"/>
        <v>1</v>
      </c>
      <c r="B636" s="14" t="str">
        <f t="shared" si="55"/>
        <v>7</v>
      </c>
      <c r="C636" s="14" t="str">
        <f t="shared" si="56"/>
        <v>2</v>
      </c>
      <c r="D636" s="14" t="str">
        <f t="shared" si="57"/>
        <v>2</v>
      </c>
      <c r="E636" s="14" t="str">
        <f t="shared" si="58"/>
        <v>37</v>
      </c>
      <c r="F636" s="14" t="str">
        <f t="shared" si="59"/>
        <v>00</v>
      </c>
      <c r="G636" s="65">
        <v>17223700</v>
      </c>
      <c r="H636" s="28" t="s">
        <v>1307</v>
      </c>
      <c r="I636" s="39" t="s">
        <v>1306</v>
      </c>
      <c r="J636" s="28"/>
      <c r="K636" s="28"/>
      <c r="L636" s="28"/>
      <c r="M636" s="28"/>
    </row>
    <row r="637" spans="1:13" ht="25.5" x14ac:dyDescent="0.25">
      <c r="A637" s="14" t="str">
        <f t="shared" si="54"/>
        <v>1</v>
      </c>
      <c r="B637" s="14" t="str">
        <f t="shared" si="55"/>
        <v>7</v>
      </c>
      <c r="C637" s="14" t="str">
        <f t="shared" si="56"/>
        <v>2</v>
      </c>
      <c r="D637" s="14" t="str">
        <f t="shared" si="57"/>
        <v>2</v>
      </c>
      <c r="E637" s="14" t="str">
        <f t="shared" si="58"/>
        <v>99</v>
      </c>
      <c r="F637" s="14" t="str">
        <f t="shared" si="59"/>
        <v>00</v>
      </c>
      <c r="G637" s="56">
        <v>17229900</v>
      </c>
      <c r="H637" s="14" t="s">
        <v>1294</v>
      </c>
      <c r="I637" s="15" t="s">
        <v>1308</v>
      </c>
      <c r="J637" s="14"/>
      <c r="K637" s="14"/>
      <c r="L637" s="14"/>
      <c r="M637" s="14"/>
    </row>
    <row r="638" spans="1:13" ht="25.5" x14ac:dyDescent="0.25">
      <c r="A638" s="12" t="str">
        <f t="shared" si="54"/>
        <v>1</v>
      </c>
      <c r="B638" s="12" t="str">
        <f t="shared" si="55"/>
        <v>7</v>
      </c>
      <c r="C638" s="12" t="str">
        <f t="shared" si="56"/>
        <v>2</v>
      </c>
      <c r="D638" s="12" t="str">
        <f t="shared" si="57"/>
        <v>3</v>
      </c>
      <c r="E638" s="12" t="str">
        <f t="shared" si="58"/>
        <v>00</v>
      </c>
      <c r="F638" s="12" t="str">
        <f t="shared" si="59"/>
        <v>00</v>
      </c>
      <c r="G638" s="55">
        <v>17230000</v>
      </c>
      <c r="H638" s="12" t="s">
        <v>1309</v>
      </c>
      <c r="I638" s="13" t="s">
        <v>1310</v>
      </c>
      <c r="J638" s="12"/>
      <c r="K638" s="12"/>
      <c r="L638" s="12"/>
      <c r="M638" s="13"/>
    </row>
    <row r="639" spans="1:13" ht="25.5" x14ac:dyDescent="0.25">
      <c r="A639" s="14" t="str">
        <f t="shared" si="54"/>
        <v>1</v>
      </c>
      <c r="B639" s="14" t="str">
        <f t="shared" si="55"/>
        <v>7</v>
      </c>
      <c r="C639" s="14" t="str">
        <f t="shared" si="56"/>
        <v>2</v>
      </c>
      <c r="D639" s="14" t="str">
        <f t="shared" si="57"/>
        <v>3</v>
      </c>
      <c r="E639" s="14" t="str">
        <f t="shared" si="58"/>
        <v>01</v>
      </c>
      <c r="F639" s="14" t="str">
        <f t="shared" si="59"/>
        <v>00</v>
      </c>
      <c r="G639" s="56">
        <v>17230100</v>
      </c>
      <c r="H639" s="14" t="s">
        <v>1311</v>
      </c>
      <c r="I639" s="15" t="s">
        <v>1312</v>
      </c>
      <c r="J639" s="14"/>
      <c r="K639" s="14"/>
      <c r="L639" s="14"/>
      <c r="M639" s="14"/>
    </row>
    <row r="640" spans="1:13" x14ac:dyDescent="0.25">
      <c r="A640" s="32" t="str">
        <f t="shared" si="54"/>
        <v>1</v>
      </c>
      <c r="B640" s="32" t="str">
        <f t="shared" si="55"/>
        <v>7</v>
      </c>
      <c r="C640" s="32" t="str">
        <f t="shared" si="56"/>
        <v>2</v>
      </c>
      <c r="D640" s="32" t="str">
        <f t="shared" si="57"/>
        <v>3</v>
      </c>
      <c r="E640" s="32" t="str">
        <f t="shared" si="58"/>
        <v>37</v>
      </c>
      <c r="F640" s="32" t="str">
        <f t="shared" si="59"/>
        <v>00</v>
      </c>
      <c r="G640" s="63">
        <v>17233700</v>
      </c>
      <c r="H640" s="32" t="s">
        <v>1274</v>
      </c>
      <c r="I640" s="33" t="s">
        <v>1313</v>
      </c>
      <c r="J640" s="34"/>
      <c r="K640" s="34"/>
      <c r="L640" s="34"/>
      <c r="M640" s="34"/>
    </row>
    <row r="641" spans="1:13" ht="25.5" x14ac:dyDescent="0.25">
      <c r="A641" s="14" t="str">
        <f t="shared" si="54"/>
        <v>1</v>
      </c>
      <c r="B641" s="14" t="str">
        <f t="shared" si="55"/>
        <v>7</v>
      </c>
      <c r="C641" s="14" t="str">
        <f t="shared" si="56"/>
        <v>2</v>
      </c>
      <c r="D641" s="14" t="str">
        <f t="shared" si="57"/>
        <v>3</v>
      </c>
      <c r="E641" s="14" t="str">
        <f t="shared" si="58"/>
        <v>37</v>
      </c>
      <c r="F641" s="14" t="str">
        <f t="shared" si="59"/>
        <v>00</v>
      </c>
      <c r="G641" s="56">
        <v>17233700</v>
      </c>
      <c r="H641" s="14" t="s">
        <v>1314</v>
      </c>
      <c r="I641" s="15" t="s">
        <v>1313</v>
      </c>
      <c r="J641" s="14"/>
      <c r="K641" s="14"/>
      <c r="L641" s="14"/>
      <c r="M641" s="14"/>
    </row>
    <row r="642" spans="1:13" ht="25.5" x14ac:dyDescent="0.25">
      <c r="A642" s="14" t="str">
        <f t="shared" si="54"/>
        <v>1</v>
      </c>
      <c r="B642" s="14" t="str">
        <f t="shared" si="55"/>
        <v>7</v>
      </c>
      <c r="C642" s="14" t="str">
        <f t="shared" si="56"/>
        <v>2</v>
      </c>
      <c r="D642" s="14" t="str">
        <f t="shared" si="57"/>
        <v>3</v>
      </c>
      <c r="E642" s="14" t="str">
        <f t="shared" si="58"/>
        <v>99</v>
      </c>
      <c r="F642" s="14" t="str">
        <f t="shared" si="59"/>
        <v>00</v>
      </c>
      <c r="G642" s="56">
        <v>17239900</v>
      </c>
      <c r="H642" s="14" t="s">
        <v>1315</v>
      </c>
      <c r="I642" s="15" t="s">
        <v>1316</v>
      </c>
      <c r="J642" s="14"/>
      <c r="K642" s="14" t="s">
        <v>151</v>
      </c>
      <c r="L642" s="14" t="s">
        <v>1317</v>
      </c>
      <c r="M642" s="14"/>
    </row>
    <row r="643" spans="1:13" x14ac:dyDescent="0.25">
      <c r="A643" s="12" t="str">
        <f t="shared" si="54"/>
        <v>1</v>
      </c>
      <c r="B643" s="12" t="str">
        <f t="shared" si="55"/>
        <v>7</v>
      </c>
      <c r="C643" s="12" t="str">
        <f t="shared" si="56"/>
        <v>2</v>
      </c>
      <c r="D643" s="12" t="str">
        <f t="shared" si="57"/>
        <v>4</v>
      </c>
      <c r="E643" s="12" t="str">
        <f t="shared" si="58"/>
        <v>00</v>
      </c>
      <c r="F643" s="12" t="str">
        <f t="shared" si="59"/>
        <v>00</v>
      </c>
      <c r="G643" s="55">
        <v>17240000</v>
      </c>
      <c r="H643" s="12" t="s">
        <v>1318</v>
      </c>
      <c r="I643" s="13" t="s">
        <v>1319</v>
      </c>
      <c r="J643" s="12"/>
      <c r="K643" s="12"/>
      <c r="L643" s="12"/>
      <c r="M643" s="13"/>
    </row>
    <row r="644" spans="1:13" ht="51" x14ac:dyDescent="0.25">
      <c r="A644" s="14" t="str">
        <f t="shared" ref="A644:A707" si="60">MID(G644,1,1)</f>
        <v>1</v>
      </c>
      <c r="B644" s="14" t="str">
        <f t="shared" ref="B644:B707" si="61">MID(G644,2,1)</f>
        <v>7</v>
      </c>
      <c r="C644" s="14" t="str">
        <f t="shared" ref="C644:C707" si="62">MID(G644,3,1)</f>
        <v>2</v>
      </c>
      <c r="D644" s="14" t="str">
        <f t="shared" ref="D644:D707" si="63">MID(G644,4,1)</f>
        <v>4</v>
      </c>
      <c r="E644" s="14" t="str">
        <f t="shared" ref="E644:E707" si="64">MID(G644,5,2)</f>
        <v>01</v>
      </c>
      <c r="F644" s="14" t="str">
        <f t="shared" ref="F644:F707" si="65">MID(G644,7,2)</f>
        <v>00</v>
      </c>
      <c r="G644" s="56">
        <v>17240100</v>
      </c>
      <c r="H644" s="14" t="s">
        <v>1320</v>
      </c>
      <c r="I644" s="15" t="s">
        <v>1321</v>
      </c>
      <c r="J644" s="14"/>
      <c r="K644" s="14"/>
      <c r="L644" s="14"/>
      <c r="M644" s="14"/>
    </row>
    <row r="645" spans="1:13" ht="63.75" x14ac:dyDescent="0.25">
      <c r="A645" s="14" t="str">
        <f t="shared" si="60"/>
        <v>1</v>
      </c>
      <c r="B645" s="14" t="str">
        <f t="shared" si="61"/>
        <v>7</v>
      </c>
      <c r="C645" s="14" t="str">
        <f t="shared" si="62"/>
        <v>2</v>
      </c>
      <c r="D645" s="14" t="str">
        <f t="shared" si="63"/>
        <v>4</v>
      </c>
      <c r="E645" s="14" t="str">
        <f t="shared" si="64"/>
        <v>02</v>
      </c>
      <c r="F645" s="14" t="str">
        <f t="shared" si="65"/>
        <v>00</v>
      </c>
      <c r="G645" s="56">
        <v>17240200</v>
      </c>
      <c r="H645" s="14" t="s">
        <v>1322</v>
      </c>
      <c r="I645" s="15" t="s">
        <v>1323</v>
      </c>
      <c r="J645" s="14"/>
      <c r="K645" s="14"/>
      <c r="L645" s="14"/>
      <c r="M645" s="14"/>
    </row>
    <row r="646" spans="1:13" ht="25.5" x14ac:dyDescent="0.25">
      <c r="A646" s="14" t="str">
        <f t="shared" si="60"/>
        <v>1</v>
      </c>
      <c r="B646" s="14" t="str">
        <f t="shared" si="61"/>
        <v>7</v>
      </c>
      <c r="C646" s="14" t="str">
        <f t="shared" si="62"/>
        <v>2</v>
      </c>
      <c r="D646" s="14" t="str">
        <f t="shared" si="63"/>
        <v>4</v>
      </c>
      <c r="E646" s="14" t="str">
        <f t="shared" si="64"/>
        <v>99</v>
      </c>
      <c r="F646" s="14" t="str">
        <f t="shared" si="65"/>
        <v>00</v>
      </c>
      <c r="G646" s="56">
        <v>17249900</v>
      </c>
      <c r="H646" s="14" t="s">
        <v>1324</v>
      </c>
      <c r="I646" s="15" t="s">
        <v>1325</v>
      </c>
      <c r="J646" s="14"/>
      <c r="K646" s="14"/>
      <c r="L646" s="14"/>
      <c r="M646" s="14"/>
    </row>
    <row r="647" spans="1:13" ht="38.25" x14ac:dyDescent="0.25">
      <c r="A647" s="10" t="str">
        <f t="shared" si="60"/>
        <v>1</v>
      </c>
      <c r="B647" s="10" t="str">
        <f t="shared" si="61"/>
        <v>7</v>
      </c>
      <c r="C647" s="10" t="str">
        <f t="shared" si="62"/>
        <v>3</v>
      </c>
      <c r="D647" s="10" t="str">
        <f t="shared" si="63"/>
        <v>0</v>
      </c>
      <c r="E647" s="10" t="str">
        <f t="shared" si="64"/>
        <v>00</v>
      </c>
      <c r="F647" s="10" t="str">
        <f t="shared" si="65"/>
        <v>00</v>
      </c>
      <c r="G647" s="54">
        <v>17300000</v>
      </c>
      <c r="H647" s="10" t="s">
        <v>1326</v>
      </c>
      <c r="I647" s="11" t="s">
        <v>1327</v>
      </c>
      <c r="J647" s="10"/>
      <c r="K647" s="10" t="s">
        <v>151</v>
      </c>
      <c r="L647" s="10" t="s">
        <v>360</v>
      </c>
      <c r="M647" s="11"/>
    </row>
    <row r="648" spans="1:13" ht="25.5" x14ac:dyDescent="0.25">
      <c r="A648" s="10" t="str">
        <f t="shared" si="60"/>
        <v>1</v>
      </c>
      <c r="B648" s="10" t="str">
        <f t="shared" si="61"/>
        <v>7</v>
      </c>
      <c r="C648" s="10" t="str">
        <f t="shared" si="62"/>
        <v>4</v>
      </c>
      <c r="D648" s="10" t="str">
        <f t="shared" si="63"/>
        <v>0</v>
      </c>
      <c r="E648" s="10" t="str">
        <f t="shared" si="64"/>
        <v>00</v>
      </c>
      <c r="F648" s="10" t="str">
        <f t="shared" si="65"/>
        <v>00</v>
      </c>
      <c r="G648" s="54">
        <v>17400000</v>
      </c>
      <c r="H648" s="10" t="s">
        <v>1328</v>
      </c>
      <c r="I648" s="11" t="s">
        <v>1329</v>
      </c>
      <c r="J648" s="10"/>
      <c r="K648" s="10"/>
      <c r="L648" s="10"/>
      <c r="M648" s="11"/>
    </row>
    <row r="649" spans="1:13" ht="25.5" x14ac:dyDescent="0.25">
      <c r="A649" s="10" t="str">
        <f t="shared" si="60"/>
        <v>1</v>
      </c>
      <c r="B649" s="10" t="str">
        <f t="shared" si="61"/>
        <v>7</v>
      </c>
      <c r="C649" s="10" t="str">
        <f t="shared" si="62"/>
        <v>5</v>
      </c>
      <c r="D649" s="10" t="str">
        <f t="shared" si="63"/>
        <v>0</v>
      </c>
      <c r="E649" s="10" t="str">
        <f t="shared" si="64"/>
        <v>00</v>
      </c>
      <c r="F649" s="10" t="str">
        <f t="shared" si="65"/>
        <v>00</v>
      </c>
      <c r="G649" s="54">
        <v>17500000</v>
      </c>
      <c r="H649" s="10" t="s">
        <v>1330</v>
      </c>
      <c r="I649" s="11" t="s">
        <v>1331</v>
      </c>
      <c r="J649" s="10"/>
      <c r="K649" s="10"/>
      <c r="L649" s="10"/>
      <c r="M649" s="11"/>
    </row>
    <row r="650" spans="1:13" ht="38.25" x14ac:dyDescent="0.25">
      <c r="A650" s="10" t="str">
        <f t="shared" si="60"/>
        <v>1</v>
      </c>
      <c r="B650" s="10" t="str">
        <f t="shared" si="61"/>
        <v>7</v>
      </c>
      <c r="C650" s="10" t="str">
        <f t="shared" si="62"/>
        <v>6</v>
      </c>
      <c r="D650" s="10" t="str">
        <f t="shared" si="63"/>
        <v>0</v>
      </c>
      <c r="E650" s="10" t="str">
        <f t="shared" si="64"/>
        <v>00</v>
      </c>
      <c r="F650" s="10" t="str">
        <f t="shared" si="65"/>
        <v>00</v>
      </c>
      <c r="G650" s="54">
        <v>17600000</v>
      </c>
      <c r="H650" s="10" t="s">
        <v>1332</v>
      </c>
      <c r="I650" s="11" t="s">
        <v>1333</v>
      </c>
      <c r="J650" s="10"/>
      <c r="K650" s="10"/>
      <c r="L650" s="10"/>
      <c r="M650" s="11"/>
    </row>
    <row r="651" spans="1:13" ht="38.25" x14ac:dyDescent="0.25">
      <c r="A651" s="12" t="str">
        <f t="shared" si="60"/>
        <v>1</v>
      </c>
      <c r="B651" s="12" t="str">
        <f t="shared" si="61"/>
        <v>7</v>
      </c>
      <c r="C651" s="12" t="str">
        <f t="shared" si="62"/>
        <v>6</v>
      </c>
      <c r="D651" s="12" t="str">
        <f t="shared" si="63"/>
        <v>1</v>
      </c>
      <c r="E651" s="12" t="str">
        <f t="shared" si="64"/>
        <v>00</v>
      </c>
      <c r="F651" s="12" t="str">
        <f t="shared" si="65"/>
        <v>00</v>
      </c>
      <c r="G651" s="55">
        <v>17610000</v>
      </c>
      <c r="H651" s="12" t="s">
        <v>1334</v>
      </c>
      <c r="I651" s="13" t="s">
        <v>1335</v>
      </c>
      <c r="J651" s="12"/>
      <c r="K651" s="12"/>
      <c r="L651" s="12"/>
      <c r="M651" s="13"/>
    </row>
    <row r="652" spans="1:13" ht="38.25" x14ac:dyDescent="0.25">
      <c r="A652" s="14" t="str">
        <f t="shared" si="60"/>
        <v>1</v>
      </c>
      <c r="B652" s="14" t="str">
        <f t="shared" si="61"/>
        <v>7</v>
      </c>
      <c r="C652" s="14" t="str">
        <f t="shared" si="62"/>
        <v>6</v>
      </c>
      <c r="D652" s="14" t="str">
        <f t="shared" si="63"/>
        <v>1</v>
      </c>
      <c r="E652" s="14" t="str">
        <f t="shared" si="64"/>
        <v>01</v>
      </c>
      <c r="F652" s="14" t="str">
        <f t="shared" si="65"/>
        <v>00</v>
      </c>
      <c r="G652" s="56">
        <v>17610100</v>
      </c>
      <c r="H652" s="14" t="s">
        <v>1336</v>
      </c>
      <c r="I652" s="15" t="s">
        <v>1337</v>
      </c>
      <c r="J652" s="14"/>
      <c r="K652" s="14"/>
      <c r="L652" s="14"/>
      <c r="M652" s="14"/>
    </row>
    <row r="653" spans="1:13" ht="25.5" x14ac:dyDescent="0.25">
      <c r="A653" s="14" t="str">
        <f t="shared" si="60"/>
        <v>1</v>
      </c>
      <c r="B653" s="14" t="str">
        <f t="shared" si="61"/>
        <v>7</v>
      </c>
      <c r="C653" s="14" t="str">
        <f t="shared" si="62"/>
        <v>6</v>
      </c>
      <c r="D653" s="14" t="str">
        <f t="shared" si="63"/>
        <v>1</v>
      </c>
      <c r="E653" s="14" t="str">
        <f t="shared" si="64"/>
        <v>02</v>
      </c>
      <c r="F653" s="14" t="str">
        <f t="shared" si="65"/>
        <v>00</v>
      </c>
      <c r="G653" s="56">
        <v>17610200</v>
      </c>
      <c r="H653" s="14" t="s">
        <v>1338</v>
      </c>
      <c r="I653" s="15" t="s">
        <v>1339</v>
      </c>
      <c r="J653" s="14"/>
      <c r="K653" s="14"/>
      <c r="L653" s="14"/>
      <c r="M653" s="14"/>
    </row>
    <row r="654" spans="1:13" ht="38.25" x14ac:dyDescent="0.25">
      <c r="A654" s="14" t="str">
        <f t="shared" si="60"/>
        <v>1</v>
      </c>
      <c r="B654" s="14" t="str">
        <f t="shared" si="61"/>
        <v>7</v>
      </c>
      <c r="C654" s="14" t="str">
        <f t="shared" si="62"/>
        <v>6</v>
      </c>
      <c r="D654" s="14" t="str">
        <f t="shared" si="63"/>
        <v>1</v>
      </c>
      <c r="E654" s="14" t="str">
        <f t="shared" si="64"/>
        <v>03</v>
      </c>
      <c r="F654" s="14" t="str">
        <f t="shared" si="65"/>
        <v>00</v>
      </c>
      <c r="G654" s="56">
        <v>17610300</v>
      </c>
      <c r="H654" s="14" t="s">
        <v>1340</v>
      </c>
      <c r="I654" s="15" t="s">
        <v>1341</v>
      </c>
      <c r="J654" s="14"/>
      <c r="K654" s="14"/>
      <c r="L654" s="14"/>
      <c r="M654" s="14"/>
    </row>
    <row r="655" spans="1:13" ht="38.25" x14ac:dyDescent="0.25">
      <c r="A655" s="14" t="str">
        <f t="shared" si="60"/>
        <v>1</v>
      </c>
      <c r="B655" s="14" t="str">
        <f t="shared" si="61"/>
        <v>7</v>
      </c>
      <c r="C655" s="14" t="str">
        <f t="shared" si="62"/>
        <v>6</v>
      </c>
      <c r="D655" s="14" t="str">
        <f t="shared" si="63"/>
        <v>1</v>
      </c>
      <c r="E655" s="14" t="str">
        <f t="shared" si="64"/>
        <v>04</v>
      </c>
      <c r="F655" s="14" t="str">
        <f t="shared" si="65"/>
        <v>00</v>
      </c>
      <c r="G655" s="56">
        <v>17610400</v>
      </c>
      <c r="H655" s="14" t="s">
        <v>1342</v>
      </c>
      <c r="I655" s="15" t="s">
        <v>1343</v>
      </c>
      <c r="J655" s="14"/>
      <c r="K655" s="14"/>
      <c r="L655" s="14"/>
      <c r="M655" s="14"/>
    </row>
    <row r="656" spans="1:13" ht="38.25" x14ac:dyDescent="0.25">
      <c r="A656" s="14" t="str">
        <f t="shared" si="60"/>
        <v>1</v>
      </c>
      <c r="B656" s="14" t="str">
        <f t="shared" si="61"/>
        <v>7</v>
      </c>
      <c r="C656" s="14" t="str">
        <f t="shared" si="62"/>
        <v>6</v>
      </c>
      <c r="D656" s="14" t="str">
        <f t="shared" si="63"/>
        <v>1</v>
      </c>
      <c r="E656" s="14" t="str">
        <f t="shared" si="64"/>
        <v>05</v>
      </c>
      <c r="F656" s="14" t="str">
        <f t="shared" si="65"/>
        <v>00</v>
      </c>
      <c r="G656" s="56">
        <v>17610500</v>
      </c>
      <c r="H656" s="14" t="s">
        <v>1344</v>
      </c>
      <c r="I656" s="15" t="s">
        <v>1345</v>
      </c>
      <c r="J656" s="14"/>
      <c r="K656" s="14"/>
      <c r="L656" s="14"/>
      <c r="M656" s="14"/>
    </row>
    <row r="657" spans="1:13" ht="25.5" x14ac:dyDescent="0.25">
      <c r="A657" s="14" t="str">
        <f t="shared" si="60"/>
        <v>1</v>
      </c>
      <c r="B657" s="14" t="str">
        <f t="shared" si="61"/>
        <v>7</v>
      </c>
      <c r="C657" s="14" t="str">
        <f t="shared" si="62"/>
        <v>6</v>
      </c>
      <c r="D657" s="14" t="str">
        <f t="shared" si="63"/>
        <v>1</v>
      </c>
      <c r="E657" s="14" t="str">
        <f t="shared" si="64"/>
        <v>99</v>
      </c>
      <c r="F657" s="14" t="str">
        <f t="shared" si="65"/>
        <v>00</v>
      </c>
      <c r="G657" s="56">
        <v>17619900</v>
      </c>
      <c r="H657" s="14" t="s">
        <v>1346</v>
      </c>
      <c r="I657" s="15" t="s">
        <v>1347</v>
      </c>
      <c r="J657" s="14"/>
      <c r="K657" s="14"/>
      <c r="L657" s="14"/>
      <c r="M657" s="14"/>
    </row>
    <row r="658" spans="1:13" ht="25.5" x14ac:dyDescent="0.25">
      <c r="A658" s="12" t="str">
        <f t="shared" si="60"/>
        <v>1</v>
      </c>
      <c r="B658" s="12" t="str">
        <f t="shared" si="61"/>
        <v>7</v>
      </c>
      <c r="C658" s="12" t="str">
        <f t="shared" si="62"/>
        <v>6</v>
      </c>
      <c r="D658" s="12" t="str">
        <f t="shared" si="63"/>
        <v>2</v>
      </c>
      <c r="E658" s="12" t="str">
        <f t="shared" si="64"/>
        <v>00</v>
      </c>
      <c r="F658" s="12" t="str">
        <f t="shared" si="65"/>
        <v>00</v>
      </c>
      <c r="G658" s="55">
        <v>17620000</v>
      </c>
      <c r="H658" s="12" t="s">
        <v>1348</v>
      </c>
      <c r="I658" s="13" t="s">
        <v>1349</v>
      </c>
      <c r="J658" s="12"/>
      <c r="K658" s="12"/>
      <c r="L658" s="12"/>
      <c r="M658" s="13"/>
    </row>
    <row r="659" spans="1:13" ht="25.5" x14ac:dyDescent="0.25">
      <c r="A659" s="14" t="str">
        <f t="shared" si="60"/>
        <v>1</v>
      </c>
      <c r="B659" s="14" t="str">
        <f t="shared" si="61"/>
        <v>7</v>
      </c>
      <c r="C659" s="14" t="str">
        <f t="shared" si="62"/>
        <v>6</v>
      </c>
      <c r="D659" s="14" t="str">
        <f t="shared" si="63"/>
        <v>2</v>
      </c>
      <c r="E659" s="14" t="str">
        <f t="shared" si="64"/>
        <v>01</v>
      </c>
      <c r="F659" s="14" t="str">
        <f t="shared" si="65"/>
        <v>00</v>
      </c>
      <c r="G659" s="56">
        <v>17620100</v>
      </c>
      <c r="H659" s="14" t="s">
        <v>1350</v>
      </c>
      <c r="I659" s="15" t="s">
        <v>1351</v>
      </c>
      <c r="J659" s="14"/>
      <c r="K659" s="14"/>
      <c r="L659" s="14"/>
      <c r="M659" s="14"/>
    </row>
    <row r="660" spans="1:13" ht="25.5" x14ac:dyDescent="0.25">
      <c r="A660" s="14" t="str">
        <f t="shared" si="60"/>
        <v>1</v>
      </c>
      <c r="B660" s="14" t="str">
        <f t="shared" si="61"/>
        <v>7</v>
      </c>
      <c r="C660" s="14" t="str">
        <f t="shared" si="62"/>
        <v>6</v>
      </c>
      <c r="D660" s="14" t="str">
        <f t="shared" si="63"/>
        <v>2</v>
      </c>
      <c r="E660" s="14" t="str">
        <f t="shared" si="64"/>
        <v>02</v>
      </c>
      <c r="F660" s="14" t="str">
        <f t="shared" si="65"/>
        <v>00</v>
      </c>
      <c r="G660" s="56">
        <v>17620200</v>
      </c>
      <c r="H660" s="14" t="s">
        <v>1352</v>
      </c>
      <c r="I660" s="15" t="s">
        <v>1353</v>
      </c>
      <c r="J660" s="14"/>
      <c r="K660" s="14"/>
      <c r="L660" s="14"/>
      <c r="M660" s="14"/>
    </row>
    <row r="661" spans="1:13" ht="38.25" x14ac:dyDescent="0.25">
      <c r="A661" s="14" t="str">
        <f t="shared" si="60"/>
        <v>1</v>
      </c>
      <c r="B661" s="14" t="str">
        <f t="shared" si="61"/>
        <v>7</v>
      </c>
      <c r="C661" s="14" t="str">
        <f t="shared" si="62"/>
        <v>6</v>
      </c>
      <c r="D661" s="14" t="str">
        <f t="shared" si="63"/>
        <v>2</v>
      </c>
      <c r="E661" s="14" t="str">
        <f t="shared" si="64"/>
        <v>99</v>
      </c>
      <c r="F661" s="14" t="str">
        <f t="shared" si="65"/>
        <v>00</v>
      </c>
      <c r="G661" s="56">
        <v>17629900</v>
      </c>
      <c r="H661" s="14" t="s">
        <v>1354</v>
      </c>
      <c r="I661" s="15" t="s">
        <v>1355</v>
      </c>
      <c r="J661" s="14"/>
      <c r="K661" s="14"/>
      <c r="L661" s="14"/>
      <c r="M661" s="14"/>
    </row>
    <row r="662" spans="1:13" ht="25.5" x14ac:dyDescent="0.25">
      <c r="A662" s="12" t="str">
        <f t="shared" si="60"/>
        <v>1</v>
      </c>
      <c r="B662" s="12" t="str">
        <f t="shared" si="61"/>
        <v>7</v>
      </c>
      <c r="C662" s="12" t="str">
        <f t="shared" si="62"/>
        <v>6</v>
      </c>
      <c r="D662" s="12" t="str">
        <f t="shared" si="63"/>
        <v>3</v>
      </c>
      <c r="E662" s="12" t="str">
        <f t="shared" si="64"/>
        <v>00</v>
      </c>
      <c r="F662" s="12" t="str">
        <f t="shared" si="65"/>
        <v>00</v>
      </c>
      <c r="G662" s="55">
        <v>17630000</v>
      </c>
      <c r="H662" s="12" t="s">
        <v>1356</v>
      </c>
      <c r="I662" s="13" t="s">
        <v>1357</v>
      </c>
      <c r="J662" s="12"/>
      <c r="K662" s="12"/>
      <c r="L662" s="12"/>
      <c r="M662" s="13"/>
    </row>
    <row r="663" spans="1:13" ht="38.25" x14ac:dyDescent="0.25">
      <c r="A663" s="14" t="str">
        <f t="shared" si="60"/>
        <v>1</v>
      </c>
      <c r="B663" s="14" t="str">
        <f t="shared" si="61"/>
        <v>7</v>
      </c>
      <c r="C663" s="14" t="str">
        <f t="shared" si="62"/>
        <v>6</v>
      </c>
      <c r="D663" s="14" t="str">
        <f t="shared" si="63"/>
        <v>3</v>
      </c>
      <c r="E663" s="14" t="str">
        <f t="shared" si="64"/>
        <v>01</v>
      </c>
      <c r="F663" s="14" t="str">
        <f t="shared" si="65"/>
        <v>00</v>
      </c>
      <c r="G663" s="56">
        <v>17630100</v>
      </c>
      <c r="H663" s="14" t="s">
        <v>1358</v>
      </c>
      <c r="I663" s="15" t="s">
        <v>1359</v>
      </c>
      <c r="J663" s="14"/>
      <c r="K663" s="14"/>
      <c r="L663" s="14"/>
      <c r="M663" s="14"/>
    </row>
    <row r="664" spans="1:13" ht="38.25" x14ac:dyDescent="0.25">
      <c r="A664" s="14" t="str">
        <f t="shared" si="60"/>
        <v>1</v>
      </c>
      <c r="B664" s="14" t="str">
        <f t="shared" si="61"/>
        <v>7</v>
      </c>
      <c r="C664" s="14" t="str">
        <f t="shared" si="62"/>
        <v>6</v>
      </c>
      <c r="D664" s="14" t="str">
        <f t="shared" si="63"/>
        <v>3</v>
      </c>
      <c r="E664" s="14" t="str">
        <f t="shared" si="64"/>
        <v>02</v>
      </c>
      <c r="F664" s="14" t="str">
        <f t="shared" si="65"/>
        <v>00</v>
      </c>
      <c r="G664" s="56">
        <v>17630200</v>
      </c>
      <c r="H664" s="14" t="s">
        <v>1360</v>
      </c>
      <c r="I664" s="15" t="s">
        <v>1361</v>
      </c>
      <c r="J664" s="14"/>
      <c r="K664" s="14"/>
      <c r="L664" s="14"/>
      <c r="M664" s="14"/>
    </row>
    <row r="665" spans="1:13" ht="25.5" x14ac:dyDescent="0.25">
      <c r="A665" s="14" t="str">
        <f t="shared" si="60"/>
        <v>1</v>
      </c>
      <c r="B665" s="14" t="str">
        <f t="shared" si="61"/>
        <v>7</v>
      </c>
      <c r="C665" s="14" t="str">
        <f t="shared" si="62"/>
        <v>6</v>
      </c>
      <c r="D665" s="14" t="str">
        <f t="shared" si="63"/>
        <v>3</v>
      </c>
      <c r="E665" s="14" t="str">
        <f t="shared" si="64"/>
        <v>99</v>
      </c>
      <c r="F665" s="14" t="str">
        <f t="shared" si="65"/>
        <v>00</v>
      </c>
      <c r="G665" s="56">
        <v>17639900</v>
      </c>
      <c r="H665" s="14" t="s">
        <v>1362</v>
      </c>
      <c r="I665" s="15" t="s">
        <v>1363</v>
      </c>
      <c r="J665" s="14"/>
      <c r="K665" s="14"/>
      <c r="L665" s="14"/>
      <c r="M665" s="14"/>
    </row>
    <row r="666" spans="1:13" ht="25.5" x14ac:dyDescent="0.25">
      <c r="A666" s="12" t="str">
        <f t="shared" si="60"/>
        <v>1</v>
      </c>
      <c r="B666" s="12" t="str">
        <f t="shared" si="61"/>
        <v>7</v>
      </c>
      <c r="C666" s="12" t="str">
        <f t="shared" si="62"/>
        <v>6</v>
      </c>
      <c r="D666" s="12" t="str">
        <f t="shared" si="63"/>
        <v>4</v>
      </c>
      <c r="E666" s="12" t="str">
        <f t="shared" si="64"/>
        <v>00</v>
      </c>
      <c r="F666" s="12" t="str">
        <f t="shared" si="65"/>
        <v>00</v>
      </c>
      <c r="G666" s="55">
        <v>17640000</v>
      </c>
      <c r="H666" s="12" t="s">
        <v>1364</v>
      </c>
      <c r="I666" s="13" t="s">
        <v>1365</v>
      </c>
      <c r="J666" s="12"/>
      <c r="K666" s="12"/>
      <c r="L666" s="12"/>
      <c r="M666" s="13"/>
    </row>
    <row r="667" spans="1:13" ht="25.5" x14ac:dyDescent="0.25">
      <c r="A667" s="12" t="str">
        <f t="shared" si="60"/>
        <v>1</v>
      </c>
      <c r="B667" s="12" t="str">
        <f t="shared" si="61"/>
        <v>7</v>
      </c>
      <c r="C667" s="12" t="str">
        <f t="shared" si="62"/>
        <v>6</v>
      </c>
      <c r="D667" s="12" t="str">
        <f t="shared" si="63"/>
        <v>5</v>
      </c>
      <c r="E667" s="12" t="str">
        <f t="shared" si="64"/>
        <v>00</v>
      </c>
      <c r="F667" s="12" t="str">
        <f t="shared" si="65"/>
        <v>00</v>
      </c>
      <c r="G667" s="55">
        <v>17650000</v>
      </c>
      <c r="H667" s="12" t="s">
        <v>1366</v>
      </c>
      <c r="I667" s="13" t="s">
        <v>1367</v>
      </c>
      <c r="J667" s="12"/>
      <c r="K667" s="12"/>
      <c r="L667" s="12"/>
      <c r="M667" s="13"/>
    </row>
    <row r="668" spans="1:13" x14ac:dyDescent="0.25">
      <c r="A668" s="10" t="str">
        <f t="shared" si="60"/>
        <v>1</v>
      </c>
      <c r="B668" s="10" t="str">
        <f t="shared" si="61"/>
        <v>7</v>
      </c>
      <c r="C668" s="10" t="str">
        <f t="shared" si="62"/>
        <v>7</v>
      </c>
      <c r="D668" s="10" t="str">
        <f t="shared" si="63"/>
        <v>0</v>
      </c>
      <c r="E668" s="10" t="str">
        <f t="shared" si="64"/>
        <v>00</v>
      </c>
      <c r="F668" s="10" t="str">
        <f t="shared" si="65"/>
        <v>00</v>
      </c>
      <c r="G668" s="54">
        <v>17700000</v>
      </c>
      <c r="H668" s="10" t="s">
        <v>1368</v>
      </c>
      <c r="I668" s="11" t="s">
        <v>1369</v>
      </c>
      <c r="J668" s="10"/>
      <c r="K668" s="10"/>
      <c r="L668" s="10"/>
      <c r="M668" s="11"/>
    </row>
    <row r="669" spans="1:13" x14ac:dyDescent="0.25">
      <c r="A669" s="12" t="str">
        <f t="shared" si="60"/>
        <v>1</v>
      </c>
      <c r="B669" s="12" t="str">
        <f t="shared" si="61"/>
        <v>7</v>
      </c>
      <c r="C669" s="12" t="str">
        <f t="shared" si="62"/>
        <v>7</v>
      </c>
      <c r="D669" s="12" t="str">
        <f t="shared" si="63"/>
        <v>1</v>
      </c>
      <c r="E669" s="12" t="str">
        <f t="shared" si="64"/>
        <v>00</v>
      </c>
      <c r="F669" s="12" t="str">
        <f t="shared" si="65"/>
        <v>00</v>
      </c>
      <c r="G669" s="55">
        <v>17710000</v>
      </c>
      <c r="H669" s="12" t="s">
        <v>1370</v>
      </c>
      <c r="I669" s="13" t="s">
        <v>1371</v>
      </c>
      <c r="J669" s="12"/>
      <c r="K669" s="12"/>
      <c r="L669" s="12"/>
      <c r="M669" s="13"/>
    </row>
    <row r="670" spans="1:13" x14ac:dyDescent="0.25">
      <c r="A670" s="12" t="str">
        <f t="shared" si="60"/>
        <v>1</v>
      </c>
      <c r="B670" s="12" t="str">
        <f t="shared" si="61"/>
        <v>7</v>
      </c>
      <c r="C670" s="12" t="str">
        <f t="shared" si="62"/>
        <v>7</v>
      </c>
      <c r="D670" s="12" t="str">
        <f t="shared" si="63"/>
        <v>2</v>
      </c>
      <c r="E670" s="12" t="str">
        <f t="shared" si="64"/>
        <v>00</v>
      </c>
      <c r="F670" s="12" t="str">
        <f t="shared" si="65"/>
        <v>00</v>
      </c>
      <c r="G670" s="55">
        <v>17720000</v>
      </c>
      <c r="H670" s="12" t="s">
        <v>1372</v>
      </c>
      <c r="I670" s="13" t="s">
        <v>1373</v>
      </c>
      <c r="J670" s="12"/>
      <c r="K670" s="12"/>
      <c r="L670" s="12"/>
      <c r="M670" s="13"/>
    </row>
    <row r="671" spans="1:13" x14ac:dyDescent="0.25">
      <c r="A671" s="12" t="str">
        <f t="shared" si="60"/>
        <v>1</v>
      </c>
      <c r="B671" s="12" t="str">
        <f t="shared" si="61"/>
        <v>7</v>
      </c>
      <c r="C671" s="12" t="str">
        <f t="shared" si="62"/>
        <v>7</v>
      </c>
      <c r="D671" s="12" t="str">
        <f t="shared" si="63"/>
        <v>3</v>
      </c>
      <c r="E671" s="12" t="str">
        <f t="shared" si="64"/>
        <v>00</v>
      </c>
      <c r="F671" s="12" t="str">
        <f t="shared" si="65"/>
        <v>00</v>
      </c>
      <c r="G671" s="55">
        <v>17730000</v>
      </c>
      <c r="H671" s="12" t="s">
        <v>1374</v>
      </c>
      <c r="I671" s="13" t="s">
        <v>1375</v>
      </c>
      <c r="J671" s="12"/>
      <c r="K671" s="12"/>
      <c r="L671" s="12"/>
      <c r="M671" s="13"/>
    </row>
    <row r="672" spans="1:13" ht="25.5" x14ac:dyDescent="0.25">
      <c r="A672" s="12" t="str">
        <f t="shared" si="60"/>
        <v>1</v>
      </c>
      <c r="B672" s="12" t="str">
        <f t="shared" si="61"/>
        <v>7</v>
      </c>
      <c r="C672" s="12" t="str">
        <f t="shared" si="62"/>
        <v>7</v>
      </c>
      <c r="D672" s="12" t="str">
        <f t="shared" si="63"/>
        <v>4</v>
      </c>
      <c r="E672" s="12" t="str">
        <f t="shared" si="64"/>
        <v>00</v>
      </c>
      <c r="F672" s="12" t="str">
        <f t="shared" si="65"/>
        <v>00</v>
      </c>
      <c r="G672" s="55">
        <v>17740000</v>
      </c>
      <c r="H672" s="12" t="s">
        <v>1376</v>
      </c>
      <c r="I672" s="13" t="s">
        <v>1377</v>
      </c>
      <c r="J672" s="12"/>
      <c r="K672" s="12"/>
      <c r="L672" s="12"/>
      <c r="M672" s="13"/>
    </row>
    <row r="673" spans="1:13" ht="25.5" x14ac:dyDescent="0.25">
      <c r="A673" s="8" t="str">
        <f t="shared" si="60"/>
        <v>1</v>
      </c>
      <c r="B673" s="8" t="str">
        <f t="shared" si="61"/>
        <v>9</v>
      </c>
      <c r="C673" s="8" t="str">
        <f t="shared" si="62"/>
        <v>0</v>
      </c>
      <c r="D673" s="8" t="str">
        <f t="shared" si="63"/>
        <v>0</v>
      </c>
      <c r="E673" s="8" t="str">
        <f t="shared" si="64"/>
        <v>00</v>
      </c>
      <c r="F673" s="8" t="str">
        <f t="shared" si="65"/>
        <v>00</v>
      </c>
      <c r="G673" s="53">
        <v>19000000</v>
      </c>
      <c r="H673" s="8" t="s">
        <v>1378</v>
      </c>
      <c r="I673" s="9" t="s">
        <v>1379</v>
      </c>
      <c r="J673" s="8"/>
      <c r="K673" s="8"/>
      <c r="L673" s="8"/>
      <c r="M673" s="9"/>
    </row>
    <row r="674" spans="1:13" ht="51" x14ac:dyDescent="0.25">
      <c r="A674" s="10" t="str">
        <f t="shared" si="60"/>
        <v>1</v>
      </c>
      <c r="B674" s="10" t="str">
        <f t="shared" si="61"/>
        <v>9</v>
      </c>
      <c r="C674" s="10" t="str">
        <f t="shared" si="62"/>
        <v>1</v>
      </c>
      <c r="D674" s="10" t="str">
        <f t="shared" si="63"/>
        <v>0</v>
      </c>
      <c r="E674" s="10" t="str">
        <f t="shared" si="64"/>
        <v>00</v>
      </c>
      <c r="F674" s="10" t="str">
        <f t="shared" si="65"/>
        <v>00</v>
      </c>
      <c r="G674" s="54">
        <v>19100000</v>
      </c>
      <c r="H674" s="10" t="s">
        <v>1380</v>
      </c>
      <c r="I674" s="11" t="s">
        <v>1381</v>
      </c>
      <c r="J674" s="10"/>
      <c r="K674" s="10"/>
      <c r="L674" s="10"/>
      <c r="M674" s="11"/>
    </row>
    <row r="675" spans="1:13" ht="25.5" x14ac:dyDescent="0.25">
      <c r="A675" s="12" t="str">
        <f t="shared" si="60"/>
        <v>1</v>
      </c>
      <c r="B675" s="12" t="str">
        <f t="shared" si="61"/>
        <v>9</v>
      </c>
      <c r="C675" s="12" t="str">
        <f t="shared" si="62"/>
        <v>1</v>
      </c>
      <c r="D675" s="12" t="str">
        <f t="shared" si="63"/>
        <v>1</v>
      </c>
      <c r="E675" s="12" t="str">
        <f t="shared" si="64"/>
        <v>00</v>
      </c>
      <c r="F675" s="12" t="str">
        <f t="shared" si="65"/>
        <v>00</v>
      </c>
      <c r="G675" s="55">
        <v>19110000</v>
      </c>
      <c r="H675" s="12" t="s">
        <v>1382</v>
      </c>
      <c r="I675" s="13" t="s">
        <v>1383</v>
      </c>
      <c r="J675" s="12"/>
      <c r="K675" s="12"/>
      <c r="L675" s="12"/>
      <c r="M675" s="13"/>
    </row>
    <row r="676" spans="1:13" ht="25.5" x14ac:dyDescent="0.25">
      <c r="A676" s="14" t="str">
        <f t="shared" si="60"/>
        <v>1</v>
      </c>
      <c r="B676" s="14" t="str">
        <f t="shared" si="61"/>
        <v>9</v>
      </c>
      <c r="C676" s="14" t="str">
        <f t="shared" si="62"/>
        <v>1</v>
      </c>
      <c r="D676" s="14" t="str">
        <f t="shared" si="63"/>
        <v>1</v>
      </c>
      <c r="E676" s="14" t="str">
        <f t="shared" si="64"/>
        <v>01</v>
      </c>
      <c r="F676" s="14" t="str">
        <f t="shared" si="65"/>
        <v>00</v>
      </c>
      <c r="G676" s="56">
        <v>19110100</v>
      </c>
      <c r="H676" s="14" t="s">
        <v>1384</v>
      </c>
      <c r="I676" s="15" t="s">
        <v>1385</v>
      </c>
      <c r="J676" s="14"/>
      <c r="K676" s="14"/>
      <c r="L676" s="14"/>
      <c r="M676" s="14"/>
    </row>
    <row r="677" spans="1:13" ht="25.5" x14ac:dyDescent="0.25">
      <c r="A677" s="16" t="str">
        <f t="shared" si="60"/>
        <v>1</v>
      </c>
      <c r="B677" s="16" t="str">
        <f t="shared" si="61"/>
        <v>9</v>
      </c>
      <c r="C677" s="16" t="str">
        <f t="shared" si="62"/>
        <v>1</v>
      </c>
      <c r="D677" s="16" t="str">
        <f t="shared" si="63"/>
        <v>1</v>
      </c>
      <c r="E677" s="16" t="str">
        <f t="shared" si="64"/>
        <v>01</v>
      </c>
      <c r="F677" s="16" t="str">
        <f t="shared" si="65"/>
        <v>01</v>
      </c>
      <c r="G677" s="57">
        <v>19110101</v>
      </c>
      <c r="H677" s="16" t="s">
        <v>1386</v>
      </c>
      <c r="I677" s="17" t="s">
        <v>1387</v>
      </c>
      <c r="J677" s="16"/>
      <c r="K677" s="16"/>
      <c r="L677" s="16"/>
      <c r="M677" s="17"/>
    </row>
    <row r="678" spans="1:13" ht="25.5" x14ac:dyDescent="0.25">
      <c r="A678" s="16" t="str">
        <f t="shared" si="60"/>
        <v>1</v>
      </c>
      <c r="B678" s="16" t="str">
        <f t="shared" si="61"/>
        <v>9</v>
      </c>
      <c r="C678" s="16" t="str">
        <f t="shared" si="62"/>
        <v>1</v>
      </c>
      <c r="D678" s="16" t="str">
        <f t="shared" si="63"/>
        <v>1</v>
      </c>
      <c r="E678" s="16" t="str">
        <f t="shared" si="64"/>
        <v>01</v>
      </c>
      <c r="F678" s="16" t="str">
        <f t="shared" si="65"/>
        <v>02</v>
      </c>
      <c r="G678" s="57">
        <v>19110102</v>
      </c>
      <c r="H678" s="16" t="s">
        <v>1388</v>
      </c>
      <c r="I678" s="17" t="s">
        <v>1389</v>
      </c>
      <c r="J678" s="16"/>
      <c r="K678" s="16"/>
      <c r="L678" s="16"/>
      <c r="M678" s="17"/>
    </row>
    <row r="679" spans="1:13" ht="25.5" x14ac:dyDescent="0.25">
      <c r="A679" s="14" t="str">
        <f t="shared" si="60"/>
        <v>1</v>
      </c>
      <c r="B679" s="14" t="str">
        <f t="shared" si="61"/>
        <v>9</v>
      </c>
      <c r="C679" s="14" t="str">
        <f t="shared" si="62"/>
        <v>1</v>
      </c>
      <c r="D679" s="14" t="str">
        <f t="shared" si="63"/>
        <v>1</v>
      </c>
      <c r="E679" s="14" t="str">
        <f t="shared" si="64"/>
        <v>02</v>
      </c>
      <c r="F679" s="14" t="str">
        <f t="shared" si="65"/>
        <v>00</v>
      </c>
      <c r="G679" s="56">
        <v>19110200</v>
      </c>
      <c r="H679" s="14" t="s">
        <v>1390</v>
      </c>
      <c r="I679" s="15" t="s">
        <v>1391</v>
      </c>
      <c r="J679" s="14"/>
      <c r="K679" s="14"/>
      <c r="L679" s="14"/>
      <c r="M679" s="14"/>
    </row>
    <row r="680" spans="1:13" ht="25.5" x14ac:dyDescent="0.25">
      <c r="A680" s="16" t="str">
        <f t="shared" si="60"/>
        <v>1</v>
      </c>
      <c r="B680" s="16" t="str">
        <f t="shared" si="61"/>
        <v>9</v>
      </c>
      <c r="C680" s="16" t="str">
        <f t="shared" si="62"/>
        <v>1</v>
      </c>
      <c r="D680" s="16" t="str">
        <f t="shared" si="63"/>
        <v>1</v>
      </c>
      <c r="E680" s="16" t="str">
        <f t="shared" si="64"/>
        <v>02</v>
      </c>
      <c r="F680" s="16" t="str">
        <f t="shared" si="65"/>
        <v>01</v>
      </c>
      <c r="G680" s="57">
        <v>19110201</v>
      </c>
      <c r="H680" s="16" t="s">
        <v>1392</v>
      </c>
      <c r="I680" s="17" t="s">
        <v>1393</v>
      </c>
      <c r="J680" s="16"/>
      <c r="K680" s="16"/>
      <c r="L680" s="16"/>
      <c r="M680" s="17"/>
    </row>
    <row r="681" spans="1:13" ht="25.5" x14ac:dyDescent="0.25">
      <c r="A681" s="16" t="str">
        <f t="shared" si="60"/>
        <v>1</v>
      </c>
      <c r="B681" s="16" t="str">
        <f t="shared" si="61"/>
        <v>9</v>
      </c>
      <c r="C681" s="16" t="str">
        <f t="shared" si="62"/>
        <v>1</v>
      </c>
      <c r="D681" s="16" t="str">
        <f t="shared" si="63"/>
        <v>1</v>
      </c>
      <c r="E681" s="16" t="str">
        <f t="shared" si="64"/>
        <v>02</v>
      </c>
      <c r="F681" s="16" t="str">
        <f t="shared" si="65"/>
        <v>02</v>
      </c>
      <c r="G681" s="57">
        <v>19110202</v>
      </c>
      <c r="H681" s="16" t="s">
        <v>1394</v>
      </c>
      <c r="I681" s="17" t="s">
        <v>1395</v>
      </c>
      <c r="J681" s="16"/>
      <c r="K681" s="16"/>
      <c r="L681" s="16"/>
      <c r="M681" s="17"/>
    </row>
    <row r="682" spans="1:13" ht="25.5" x14ac:dyDescent="0.25">
      <c r="A682" s="16" t="str">
        <f t="shared" si="60"/>
        <v>1</v>
      </c>
      <c r="B682" s="16" t="str">
        <f t="shared" si="61"/>
        <v>9</v>
      </c>
      <c r="C682" s="16" t="str">
        <f t="shared" si="62"/>
        <v>1</v>
      </c>
      <c r="D682" s="16" t="str">
        <f t="shared" si="63"/>
        <v>1</v>
      </c>
      <c r="E682" s="16" t="str">
        <f t="shared" si="64"/>
        <v>02</v>
      </c>
      <c r="F682" s="16" t="str">
        <f t="shared" si="65"/>
        <v>03</v>
      </c>
      <c r="G682" s="57">
        <v>19110203</v>
      </c>
      <c r="H682" s="16" t="s">
        <v>1396</v>
      </c>
      <c r="I682" s="17" t="s">
        <v>1397</v>
      </c>
      <c r="J682" s="16"/>
      <c r="K682" s="16"/>
      <c r="L682" s="16"/>
      <c r="M682" s="17"/>
    </row>
    <row r="683" spans="1:13" ht="38.25" x14ac:dyDescent="0.25">
      <c r="A683" s="16" t="str">
        <f t="shared" si="60"/>
        <v>1</v>
      </c>
      <c r="B683" s="16" t="str">
        <f t="shared" si="61"/>
        <v>9</v>
      </c>
      <c r="C683" s="16" t="str">
        <f t="shared" si="62"/>
        <v>1</v>
      </c>
      <c r="D683" s="16" t="str">
        <f t="shared" si="63"/>
        <v>1</v>
      </c>
      <c r="E683" s="16" t="str">
        <f t="shared" si="64"/>
        <v>02</v>
      </c>
      <c r="F683" s="16" t="str">
        <f t="shared" si="65"/>
        <v>04</v>
      </c>
      <c r="G683" s="57">
        <v>19110204</v>
      </c>
      <c r="H683" s="16" t="s">
        <v>1398</v>
      </c>
      <c r="I683" s="17" t="s">
        <v>1399</v>
      </c>
      <c r="J683" s="16"/>
      <c r="K683" s="16"/>
      <c r="L683" s="16"/>
      <c r="M683" s="17"/>
    </row>
    <row r="684" spans="1:13" ht="38.25" x14ac:dyDescent="0.25">
      <c r="A684" s="16" t="str">
        <f t="shared" si="60"/>
        <v>1</v>
      </c>
      <c r="B684" s="16" t="str">
        <f t="shared" si="61"/>
        <v>9</v>
      </c>
      <c r="C684" s="16" t="str">
        <f t="shared" si="62"/>
        <v>1</v>
      </c>
      <c r="D684" s="16" t="str">
        <f t="shared" si="63"/>
        <v>1</v>
      </c>
      <c r="E684" s="16" t="str">
        <f t="shared" si="64"/>
        <v>02</v>
      </c>
      <c r="F684" s="16" t="str">
        <f t="shared" si="65"/>
        <v>05</v>
      </c>
      <c r="G684" s="57">
        <v>19110205</v>
      </c>
      <c r="H684" s="16" t="s">
        <v>1400</v>
      </c>
      <c r="I684" s="17" t="s">
        <v>1401</v>
      </c>
      <c r="J684" s="16"/>
      <c r="K684" s="16"/>
      <c r="L684" s="16"/>
      <c r="M684" s="17"/>
    </row>
    <row r="685" spans="1:13" ht="38.25" x14ac:dyDescent="0.25">
      <c r="A685" s="16" t="str">
        <f t="shared" si="60"/>
        <v>1</v>
      </c>
      <c r="B685" s="16" t="str">
        <f t="shared" si="61"/>
        <v>9</v>
      </c>
      <c r="C685" s="16" t="str">
        <f t="shared" si="62"/>
        <v>1</v>
      </c>
      <c r="D685" s="16" t="str">
        <f t="shared" si="63"/>
        <v>1</v>
      </c>
      <c r="E685" s="16" t="str">
        <f t="shared" si="64"/>
        <v>02</v>
      </c>
      <c r="F685" s="16" t="str">
        <f t="shared" si="65"/>
        <v>06</v>
      </c>
      <c r="G685" s="57">
        <v>19110206</v>
      </c>
      <c r="H685" s="16" t="s">
        <v>1402</v>
      </c>
      <c r="I685" s="17" t="s">
        <v>1403</v>
      </c>
      <c r="J685" s="16"/>
      <c r="K685" s="16"/>
      <c r="L685" s="16"/>
      <c r="M685" s="17"/>
    </row>
    <row r="686" spans="1:13" ht="25.5" x14ac:dyDescent="0.25">
      <c r="A686" s="16" t="str">
        <f t="shared" si="60"/>
        <v>1</v>
      </c>
      <c r="B686" s="16" t="str">
        <f t="shared" si="61"/>
        <v>9</v>
      </c>
      <c r="C686" s="16" t="str">
        <f t="shared" si="62"/>
        <v>1</v>
      </c>
      <c r="D686" s="16" t="str">
        <f t="shared" si="63"/>
        <v>1</v>
      </c>
      <c r="E686" s="16" t="str">
        <f t="shared" si="64"/>
        <v>02</v>
      </c>
      <c r="F686" s="16" t="str">
        <f t="shared" si="65"/>
        <v>07</v>
      </c>
      <c r="G686" s="57">
        <v>19110207</v>
      </c>
      <c r="H686" s="16" t="s">
        <v>1404</v>
      </c>
      <c r="I686" s="17" t="s">
        <v>1405</v>
      </c>
      <c r="J686" s="16"/>
      <c r="K686" s="16"/>
      <c r="L686" s="16"/>
      <c r="M686" s="17"/>
    </row>
    <row r="687" spans="1:13" ht="25.5" x14ac:dyDescent="0.25">
      <c r="A687" s="14" t="str">
        <f t="shared" si="60"/>
        <v>1</v>
      </c>
      <c r="B687" s="14" t="str">
        <f t="shared" si="61"/>
        <v>9</v>
      </c>
      <c r="C687" s="14" t="str">
        <f t="shared" si="62"/>
        <v>1</v>
      </c>
      <c r="D687" s="14" t="str">
        <f t="shared" si="63"/>
        <v>1</v>
      </c>
      <c r="E687" s="14" t="str">
        <f t="shared" si="64"/>
        <v>03</v>
      </c>
      <c r="F687" s="14" t="str">
        <f t="shared" si="65"/>
        <v>00</v>
      </c>
      <c r="G687" s="56">
        <v>19110300</v>
      </c>
      <c r="H687" s="14" t="s">
        <v>1406</v>
      </c>
      <c r="I687" s="15" t="s">
        <v>1407</v>
      </c>
      <c r="J687" s="14"/>
      <c r="K687" s="14"/>
      <c r="L687" s="14"/>
      <c r="M687" s="14"/>
    </row>
    <row r="688" spans="1:13" ht="25.5" x14ac:dyDescent="0.25">
      <c r="A688" s="16" t="str">
        <f t="shared" si="60"/>
        <v>1</v>
      </c>
      <c r="B688" s="16" t="str">
        <f t="shared" si="61"/>
        <v>9</v>
      </c>
      <c r="C688" s="16" t="str">
        <f t="shared" si="62"/>
        <v>1</v>
      </c>
      <c r="D688" s="16" t="str">
        <f t="shared" si="63"/>
        <v>1</v>
      </c>
      <c r="E688" s="16" t="str">
        <f t="shared" si="64"/>
        <v>03</v>
      </c>
      <c r="F688" s="16" t="str">
        <f t="shared" si="65"/>
        <v>01</v>
      </c>
      <c r="G688" s="57">
        <v>19110301</v>
      </c>
      <c r="H688" s="16" t="s">
        <v>1408</v>
      </c>
      <c r="I688" s="17" t="s">
        <v>1409</v>
      </c>
      <c r="J688" s="16"/>
      <c r="K688" s="16"/>
      <c r="L688" s="16"/>
      <c r="M688" s="17"/>
    </row>
    <row r="689" spans="1:13" ht="38.25" x14ac:dyDescent="0.25">
      <c r="A689" s="16" t="str">
        <f t="shared" si="60"/>
        <v>1</v>
      </c>
      <c r="B689" s="16" t="str">
        <f t="shared" si="61"/>
        <v>9</v>
      </c>
      <c r="C689" s="16" t="str">
        <f t="shared" si="62"/>
        <v>1</v>
      </c>
      <c r="D689" s="16" t="str">
        <f t="shared" si="63"/>
        <v>1</v>
      </c>
      <c r="E689" s="16" t="str">
        <f t="shared" si="64"/>
        <v>03</v>
      </c>
      <c r="F689" s="16" t="str">
        <f t="shared" si="65"/>
        <v>02</v>
      </c>
      <c r="G689" s="57">
        <v>19110302</v>
      </c>
      <c r="H689" s="16" t="s">
        <v>1410</v>
      </c>
      <c r="I689" s="17" t="s">
        <v>1411</v>
      </c>
      <c r="J689" s="16"/>
      <c r="K689" s="16"/>
      <c r="L689" s="16"/>
      <c r="M689" s="17"/>
    </row>
    <row r="690" spans="1:13" ht="25.5" x14ac:dyDescent="0.25">
      <c r="A690" s="16" t="str">
        <f t="shared" si="60"/>
        <v>1</v>
      </c>
      <c r="B690" s="16" t="str">
        <f t="shared" si="61"/>
        <v>9</v>
      </c>
      <c r="C690" s="16" t="str">
        <f t="shared" si="62"/>
        <v>1</v>
      </c>
      <c r="D690" s="16" t="str">
        <f t="shared" si="63"/>
        <v>1</v>
      </c>
      <c r="E690" s="16" t="str">
        <f t="shared" si="64"/>
        <v>03</v>
      </c>
      <c r="F690" s="16" t="str">
        <f t="shared" si="65"/>
        <v>03</v>
      </c>
      <c r="G690" s="57">
        <v>19110303</v>
      </c>
      <c r="H690" s="16" t="s">
        <v>1412</v>
      </c>
      <c r="I690" s="17" t="s">
        <v>1413</v>
      </c>
      <c r="J690" s="16"/>
      <c r="K690" s="16"/>
      <c r="L690" s="16"/>
      <c r="M690" s="17"/>
    </row>
    <row r="691" spans="1:13" ht="38.25" x14ac:dyDescent="0.25">
      <c r="A691" s="14" t="str">
        <f t="shared" si="60"/>
        <v>1</v>
      </c>
      <c r="B691" s="14" t="str">
        <f t="shared" si="61"/>
        <v>9</v>
      </c>
      <c r="C691" s="14" t="str">
        <f t="shared" si="62"/>
        <v>1</v>
      </c>
      <c r="D691" s="14" t="str">
        <f t="shared" si="63"/>
        <v>1</v>
      </c>
      <c r="E691" s="14" t="str">
        <f t="shared" si="64"/>
        <v>04</v>
      </c>
      <c r="F691" s="14" t="str">
        <f t="shared" si="65"/>
        <v>00</v>
      </c>
      <c r="G691" s="56">
        <v>19110400</v>
      </c>
      <c r="H691" s="14" t="s">
        <v>1414</v>
      </c>
      <c r="I691" s="15" t="s">
        <v>1415</v>
      </c>
      <c r="J691" s="14"/>
      <c r="K691" s="14"/>
      <c r="L691" s="14"/>
      <c r="M691" s="14"/>
    </row>
    <row r="692" spans="1:13" ht="51" x14ac:dyDescent="0.25">
      <c r="A692" s="16" t="str">
        <f t="shared" si="60"/>
        <v>1</v>
      </c>
      <c r="B692" s="16" t="str">
        <f t="shared" si="61"/>
        <v>9</v>
      </c>
      <c r="C692" s="16" t="str">
        <f t="shared" si="62"/>
        <v>1</v>
      </c>
      <c r="D692" s="16" t="str">
        <f t="shared" si="63"/>
        <v>1</v>
      </c>
      <c r="E692" s="16" t="str">
        <f t="shared" si="64"/>
        <v>04</v>
      </c>
      <c r="F692" s="16" t="str">
        <f t="shared" si="65"/>
        <v>01</v>
      </c>
      <c r="G692" s="57">
        <v>19110401</v>
      </c>
      <c r="H692" s="16" t="s">
        <v>1416</v>
      </c>
      <c r="I692" s="17" t="s">
        <v>1417</v>
      </c>
      <c r="J692" s="16"/>
      <c r="K692" s="16"/>
      <c r="L692" s="16"/>
      <c r="M692" s="17"/>
    </row>
    <row r="693" spans="1:13" ht="51" x14ac:dyDescent="0.25">
      <c r="A693" s="16" t="str">
        <f t="shared" si="60"/>
        <v>1</v>
      </c>
      <c r="B693" s="16" t="str">
        <f t="shared" si="61"/>
        <v>9</v>
      </c>
      <c r="C693" s="16" t="str">
        <f t="shared" si="62"/>
        <v>1</v>
      </c>
      <c r="D693" s="16" t="str">
        <f t="shared" si="63"/>
        <v>1</v>
      </c>
      <c r="E693" s="16" t="str">
        <f t="shared" si="64"/>
        <v>04</v>
      </c>
      <c r="F693" s="16" t="str">
        <f t="shared" si="65"/>
        <v>02</v>
      </c>
      <c r="G693" s="57">
        <v>19110402</v>
      </c>
      <c r="H693" s="16" t="s">
        <v>1418</v>
      </c>
      <c r="I693" s="17" t="s">
        <v>1419</v>
      </c>
      <c r="J693" s="16"/>
      <c r="K693" s="16"/>
      <c r="L693" s="16"/>
      <c r="M693" s="17"/>
    </row>
    <row r="694" spans="1:13" ht="25.5" x14ac:dyDescent="0.25">
      <c r="A694" s="14" t="str">
        <f t="shared" si="60"/>
        <v>1</v>
      </c>
      <c r="B694" s="14" t="str">
        <f t="shared" si="61"/>
        <v>9</v>
      </c>
      <c r="C694" s="14" t="str">
        <f t="shared" si="62"/>
        <v>1</v>
      </c>
      <c r="D694" s="14" t="str">
        <f t="shared" si="63"/>
        <v>1</v>
      </c>
      <c r="E694" s="14" t="str">
        <f t="shared" si="64"/>
        <v>07</v>
      </c>
      <c r="F694" s="14" t="str">
        <f t="shared" si="65"/>
        <v>00</v>
      </c>
      <c r="G694" s="56">
        <v>19110700</v>
      </c>
      <c r="H694" s="14" t="s">
        <v>1420</v>
      </c>
      <c r="I694" s="15" t="s">
        <v>1421</v>
      </c>
      <c r="J694" s="14"/>
      <c r="K694" s="14"/>
      <c r="L694" s="14"/>
      <c r="M694" s="14"/>
    </row>
    <row r="695" spans="1:13" ht="25.5" x14ac:dyDescent="0.25">
      <c r="A695" s="16" t="str">
        <f t="shared" si="60"/>
        <v>1</v>
      </c>
      <c r="B695" s="16" t="str">
        <f t="shared" si="61"/>
        <v>9</v>
      </c>
      <c r="C695" s="16" t="str">
        <f t="shared" si="62"/>
        <v>1</v>
      </c>
      <c r="D695" s="16" t="str">
        <f t="shared" si="63"/>
        <v>1</v>
      </c>
      <c r="E695" s="16" t="str">
        <f t="shared" si="64"/>
        <v>07</v>
      </c>
      <c r="F695" s="16" t="str">
        <f t="shared" si="65"/>
        <v>01</v>
      </c>
      <c r="G695" s="57">
        <v>19110701</v>
      </c>
      <c r="H695" s="16" t="s">
        <v>1422</v>
      </c>
      <c r="I695" s="17" t="s">
        <v>1423</v>
      </c>
      <c r="J695" s="16"/>
      <c r="K695" s="16"/>
      <c r="L695" s="16"/>
      <c r="M695" s="17"/>
    </row>
    <row r="696" spans="1:13" ht="25.5" x14ac:dyDescent="0.25">
      <c r="A696" s="16" t="str">
        <f t="shared" si="60"/>
        <v>1</v>
      </c>
      <c r="B696" s="16" t="str">
        <f t="shared" si="61"/>
        <v>9</v>
      </c>
      <c r="C696" s="16" t="str">
        <f t="shared" si="62"/>
        <v>1</v>
      </c>
      <c r="D696" s="16" t="str">
        <f t="shared" si="63"/>
        <v>1</v>
      </c>
      <c r="E696" s="16" t="str">
        <f t="shared" si="64"/>
        <v>07</v>
      </c>
      <c r="F696" s="16" t="str">
        <f t="shared" si="65"/>
        <v>02</v>
      </c>
      <c r="G696" s="57">
        <v>19110702</v>
      </c>
      <c r="H696" s="16" t="s">
        <v>1424</v>
      </c>
      <c r="I696" s="17" t="s">
        <v>1425</v>
      </c>
      <c r="J696" s="16"/>
      <c r="K696" s="16"/>
      <c r="L696" s="16"/>
      <c r="M696" s="17"/>
    </row>
    <row r="697" spans="1:13" ht="25.5" x14ac:dyDescent="0.25">
      <c r="A697" s="14" t="str">
        <f t="shared" si="60"/>
        <v>1</v>
      </c>
      <c r="B697" s="14" t="str">
        <f t="shared" si="61"/>
        <v>9</v>
      </c>
      <c r="C697" s="14" t="str">
        <f t="shared" si="62"/>
        <v>1</v>
      </c>
      <c r="D697" s="14" t="str">
        <f t="shared" si="63"/>
        <v>1</v>
      </c>
      <c r="E697" s="14" t="str">
        <f t="shared" si="64"/>
        <v>08</v>
      </c>
      <c r="F697" s="14" t="str">
        <f t="shared" si="65"/>
        <v>00</v>
      </c>
      <c r="G697" s="56">
        <v>19110800</v>
      </c>
      <c r="H697" s="14" t="s">
        <v>1426</v>
      </c>
      <c r="I697" s="15" t="s">
        <v>1427</v>
      </c>
      <c r="J697" s="14"/>
      <c r="K697" s="14"/>
      <c r="L697" s="14"/>
      <c r="M697" s="14"/>
    </row>
    <row r="698" spans="1:13" ht="38.25" x14ac:dyDescent="0.25">
      <c r="A698" s="16" t="str">
        <f t="shared" si="60"/>
        <v>1</v>
      </c>
      <c r="B698" s="16" t="str">
        <f t="shared" si="61"/>
        <v>9</v>
      </c>
      <c r="C698" s="16" t="str">
        <f t="shared" si="62"/>
        <v>1</v>
      </c>
      <c r="D698" s="16" t="str">
        <f t="shared" si="63"/>
        <v>1</v>
      </c>
      <c r="E698" s="16" t="str">
        <f t="shared" si="64"/>
        <v>08</v>
      </c>
      <c r="F698" s="16" t="str">
        <f t="shared" si="65"/>
        <v>01</v>
      </c>
      <c r="G698" s="57">
        <v>19110801</v>
      </c>
      <c r="H698" s="16" t="s">
        <v>1428</v>
      </c>
      <c r="I698" s="17" t="s">
        <v>1429</v>
      </c>
      <c r="J698" s="16"/>
      <c r="K698" s="16"/>
      <c r="L698" s="16"/>
      <c r="M698" s="17"/>
    </row>
    <row r="699" spans="1:13" ht="38.25" x14ac:dyDescent="0.25">
      <c r="A699" s="16" t="str">
        <f t="shared" si="60"/>
        <v>1</v>
      </c>
      <c r="B699" s="16" t="str">
        <f t="shared" si="61"/>
        <v>9</v>
      </c>
      <c r="C699" s="16" t="str">
        <f t="shared" si="62"/>
        <v>1</v>
      </c>
      <c r="D699" s="16" t="str">
        <f t="shared" si="63"/>
        <v>1</v>
      </c>
      <c r="E699" s="16" t="str">
        <f t="shared" si="64"/>
        <v>08</v>
      </c>
      <c r="F699" s="16" t="str">
        <f t="shared" si="65"/>
        <v>02</v>
      </c>
      <c r="G699" s="57">
        <v>19110802</v>
      </c>
      <c r="H699" s="16" t="s">
        <v>1430</v>
      </c>
      <c r="I699" s="17" t="s">
        <v>1431</v>
      </c>
      <c r="J699" s="16"/>
      <c r="K699" s="16"/>
      <c r="L699" s="16"/>
      <c r="M699" s="17"/>
    </row>
    <row r="700" spans="1:13" ht="38.25" x14ac:dyDescent="0.25">
      <c r="A700" s="14" t="str">
        <f t="shared" si="60"/>
        <v>1</v>
      </c>
      <c r="B700" s="14" t="str">
        <f t="shared" si="61"/>
        <v>9</v>
      </c>
      <c r="C700" s="14" t="str">
        <f t="shared" si="62"/>
        <v>1</v>
      </c>
      <c r="D700" s="14" t="str">
        <f t="shared" si="63"/>
        <v>1</v>
      </c>
      <c r="E700" s="14" t="str">
        <f t="shared" si="64"/>
        <v>20</v>
      </c>
      <c r="F700" s="14" t="str">
        <f t="shared" si="65"/>
        <v>00</v>
      </c>
      <c r="G700" s="56">
        <v>19112000</v>
      </c>
      <c r="H700" s="14" t="s">
        <v>1432</v>
      </c>
      <c r="I700" s="15" t="s">
        <v>1433</v>
      </c>
      <c r="J700" s="14"/>
      <c r="K700" s="14"/>
      <c r="L700" s="14"/>
      <c r="M700" s="14"/>
    </row>
    <row r="701" spans="1:13" ht="25.5" x14ac:dyDescent="0.25">
      <c r="A701" s="14" t="str">
        <f t="shared" si="60"/>
        <v>1</v>
      </c>
      <c r="B701" s="14" t="str">
        <f t="shared" si="61"/>
        <v>9</v>
      </c>
      <c r="C701" s="14" t="str">
        <f t="shared" si="62"/>
        <v>1</v>
      </c>
      <c r="D701" s="14" t="str">
        <f t="shared" si="63"/>
        <v>1</v>
      </c>
      <c r="E701" s="14" t="str">
        <f t="shared" si="64"/>
        <v>31</v>
      </c>
      <c r="F701" s="14" t="str">
        <f t="shared" si="65"/>
        <v>00</v>
      </c>
      <c r="G701" s="56">
        <v>19113100</v>
      </c>
      <c r="H701" s="14" t="s">
        <v>1434</v>
      </c>
      <c r="I701" s="15" t="s">
        <v>1435</v>
      </c>
      <c r="J701" s="14"/>
      <c r="K701" s="14" t="s">
        <v>151</v>
      </c>
      <c r="L701" s="14" t="s">
        <v>1436</v>
      </c>
      <c r="M701" s="14"/>
    </row>
    <row r="702" spans="1:13" ht="25.5" x14ac:dyDescent="0.25">
      <c r="A702" s="16" t="str">
        <f t="shared" si="60"/>
        <v>1</v>
      </c>
      <c r="B702" s="16" t="str">
        <f t="shared" si="61"/>
        <v>9</v>
      </c>
      <c r="C702" s="16" t="str">
        <f t="shared" si="62"/>
        <v>1</v>
      </c>
      <c r="D702" s="16" t="str">
        <f t="shared" si="63"/>
        <v>1</v>
      </c>
      <c r="E702" s="16" t="str">
        <f t="shared" si="64"/>
        <v>31</v>
      </c>
      <c r="F702" s="16" t="str">
        <f t="shared" si="65"/>
        <v>01</v>
      </c>
      <c r="G702" s="57">
        <v>19113101</v>
      </c>
      <c r="H702" s="16" t="s">
        <v>1437</v>
      </c>
      <c r="I702" s="17" t="s">
        <v>1438</v>
      </c>
      <c r="J702" s="16"/>
      <c r="K702" s="16" t="s">
        <v>217</v>
      </c>
      <c r="L702" s="16" t="s">
        <v>1439</v>
      </c>
      <c r="M702" s="17"/>
    </row>
    <row r="703" spans="1:13" ht="25.5" x14ac:dyDescent="0.25">
      <c r="A703" s="16" t="str">
        <f t="shared" si="60"/>
        <v>1</v>
      </c>
      <c r="B703" s="16" t="str">
        <f t="shared" si="61"/>
        <v>9</v>
      </c>
      <c r="C703" s="16" t="str">
        <f t="shared" si="62"/>
        <v>1</v>
      </c>
      <c r="D703" s="16" t="str">
        <f t="shared" si="63"/>
        <v>1</v>
      </c>
      <c r="E703" s="16" t="str">
        <f t="shared" si="64"/>
        <v>31</v>
      </c>
      <c r="F703" s="16" t="str">
        <f t="shared" si="65"/>
        <v>02</v>
      </c>
      <c r="G703" s="57">
        <v>19113102</v>
      </c>
      <c r="H703" s="16" t="s">
        <v>1440</v>
      </c>
      <c r="I703" s="17" t="s">
        <v>1441</v>
      </c>
      <c r="J703" s="16"/>
      <c r="K703" s="16" t="s">
        <v>217</v>
      </c>
      <c r="L703" s="16" t="s">
        <v>1439</v>
      </c>
      <c r="M703" s="17"/>
    </row>
    <row r="704" spans="1:13" ht="38.25" x14ac:dyDescent="0.25">
      <c r="A704" s="14" t="str">
        <f t="shared" si="60"/>
        <v>1</v>
      </c>
      <c r="B704" s="14" t="str">
        <f t="shared" si="61"/>
        <v>9</v>
      </c>
      <c r="C704" s="14" t="str">
        <f t="shared" si="62"/>
        <v>1</v>
      </c>
      <c r="D704" s="14" t="str">
        <f t="shared" si="63"/>
        <v>1</v>
      </c>
      <c r="E704" s="14" t="str">
        <f t="shared" si="64"/>
        <v>32</v>
      </c>
      <c r="F704" s="14" t="str">
        <f t="shared" si="65"/>
        <v>00</v>
      </c>
      <c r="G704" s="56">
        <v>19113200</v>
      </c>
      <c r="H704" s="14" t="s">
        <v>1442</v>
      </c>
      <c r="I704" s="15" t="s">
        <v>1443</v>
      </c>
      <c r="J704" s="14"/>
      <c r="K704" s="14" t="s">
        <v>151</v>
      </c>
      <c r="L704" s="14" t="s">
        <v>152</v>
      </c>
      <c r="M704" s="14"/>
    </row>
    <row r="705" spans="1:13" ht="25.5" x14ac:dyDescent="0.25">
      <c r="A705" s="14" t="str">
        <f t="shared" si="60"/>
        <v>1</v>
      </c>
      <c r="B705" s="14" t="str">
        <f t="shared" si="61"/>
        <v>9</v>
      </c>
      <c r="C705" s="14" t="str">
        <f t="shared" si="62"/>
        <v>1</v>
      </c>
      <c r="D705" s="14" t="str">
        <f t="shared" si="63"/>
        <v>1</v>
      </c>
      <c r="E705" s="14" t="str">
        <f t="shared" si="64"/>
        <v>33</v>
      </c>
      <c r="F705" s="14" t="str">
        <f t="shared" si="65"/>
        <v>00</v>
      </c>
      <c r="G705" s="56">
        <v>19113300</v>
      </c>
      <c r="H705" s="14" t="s">
        <v>1444</v>
      </c>
      <c r="I705" s="15" t="s">
        <v>1445</v>
      </c>
      <c r="J705" s="14"/>
      <c r="K705" s="14"/>
      <c r="L705" s="14"/>
      <c r="M705" s="14"/>
    </row>
    <row r="706" spans="1:13" ht="51" x14ac:dyDescent="0.25">
      <c r="A706" s="14" t="str">
        <f t="shared" si="60"/>
        <v>1</v>
      </c>
      <c r="B706" s="14" t="str">
        <f t="shared" si="61"/>
        <v>9</v>
      </c>
      <c r="C706" s="14" t="str">
        <f t="shared" si="62"/>
        <v>1</v>
      </c>
      <c r="D706" s="14" t="str">
        <f t="shared" si="63"/>
        <v>1</v>
      </c>
      <c r="E706" s="14" t="str">
        <f t="shared" si="64"/>
        <v>34</v>
      </c>
      <c r="F706" s="14" t="str">
        <f t="shared" si="65"/>
        <v>00</v>
      </c>
      <c r="G706" s="56">
        <v>19113400</v>
      </c>
      <c r="H706" s="14" t="s">
        <v>1446</v>
      </c>
      <c r="I706" s="15" t="s">
        <v>1447</v>
      </c>
      <c r="J706" s="14"/>
      <c r="K706" s="14"/>
      <c r="L706" s="14"/>
      <c r="M706" s="14"/>
    </row>
    <row r="707" spans="1:13" ht="25.5" x14ac:dyDescent="0.25">
      <c r="A707" s="14" t="str">
        <f t="shared" si="60"/>
        <v>1</v>
      </c>
      <c r="B707" s="14" t="str">
        <f t="shared" si="61"/>
        <v>9</v>
      </c>
      <c r="C707" s="14" t="str">
        <f t="shared" si="62"/>
        <v>1</v>
      </c>
      <c r="D707" s="14" t="str">
        <f t="shared" si="63"/>
        <v>1</v>
      </c>
      <c r="E707" s="14" t="str">
        <f t="shared" si="64"/>
        <v>35</v>
      </c>
      <c r="F707" s="14" t="str">
        <f t="shared" si="65"/>
        <v>00</v>
      </c>
      <c r="G707" s="56">
        <v>19113500</v>
      </c>
      <c r="H707" s="14" t="s">
        <v>1448</v>
      </c>
      <c r="I707" s="15" t="s">
        <v>1449</v>
      </c>
      <c r="J707" s="14"/>
      <c r="K707" s="14"/>
      <c r="L707" s="14"/>
      <c r="M707" s="14"/>
    </row>
    <row r="708" spans="1:13" ht="25.5" x14ac:dyDescent="0.25">
      <c r="A708" s="14" t="str">
        <f t="shared" ref="A708:A771" si="66">MID(G708,1,1)</f>
        <v>1</v>
      </c>
      <c r="B708" s="14" t="str">
        <f t="shared" ref="B708:B771" si="67">MID(G708,2,1)</f>
        <v>9</v>
      </c>
      <c r="C708" s="14" t="str">
        <f t="shared" ref="C708:C771" si="68">MID(G708,3,1)</f>
        <v>1</v>
      </c>
      <c r="D708" s="14" t="str">
        <f t="shared" ref="D708:D771" si="69">MID(G708,4,1)</f>
        <v>1</v>
      </c>
      <c r="E708" s="14" t="str">
        <f t="shared" ref="E708:E771" si="70">MID(G708,5,2)</f>
        <v>36</v>
      </c>
      <c r="F708" s="14" t="str">
        <f t="shared" ref="F708:F771" si="71">MID(G708,7,2)</f>
        <v>00</v>
      </c>
      <c r="G708" s="56">
        <v>19113600</v>
      </c>
      <c r="H708" s="14" t="s">
        <v>1450</v>
      </c>
      <c r="I708" s="15" t="s">
        <v>1451</v>
      </c>
      <c r="J708" s="14"/>
      <c r="K708" s="14"/>
      <c r="L708" s="14"/>
      <c r="M708" s="14"/>
    </row>
    <row r="709" spans="1:13" ht="38.25" x14ac:dyDescent="0.25">
      <c r="A709" s="14" t="str">
        <f t="shared" si="66"/>
        <v>1</v>
      </c>
      <c r="B709" s="14" t="str">
        <f t="shared" si="67"/>
        <v>9</v>
      </c>
      <c r="C709" s="14" t="str">
        <f t="shared" si="68"/>
        <v>1</v>
      </c>
      <c r="D709" s="14" t="str">
        <f t="shared" si="69"/>
        <v>1</v>
      </c>
      <c r="E709" s="14" t="str">
        <f t="shared" si="70"/>
        <v>37</v>
      </c>
      <c r="F709" s="14" t="str">
        <f t="shared" si="71"/>
        <v>00</v>
      </c>
      <c r="G709" s="56">
        <v>19113700</v>
      </c>
      <c r="H709" s="14" t="s">
        <v>1452</v>
      </c>
      <c r="I709" s="15" t="s">
        <v>1453</v>
      </c>
      <c r="J709" s="14"/>
      <c r="K709" s="14"/>
      <c r="L709" s="14"/>
      <c r="M709" s="14"/>
    </row>
    <row r="710" spans="1:13" ht="38.25" x14ac:dyDescent="0.25">
      <c r="A710" s="14" t="str">
        <f t="shared" si="66"/>
        <v>1</v>
      </c>
      <c r="B710" s="14" t="str">
        <f t="shared" si="67"/>
        <v>9</v>
      </c>
      <c r="C710" s="14" t="str">
        <f t="shared" si="68"/>
        <v>1</v>
      </c>
      <c r="D710" s="14" t="str">
        <f t="shared" si="69"/>
        <v>1</v>
      </c>
      <c r="E710" s="14" t="str">
        <f t="shared" si="70"/>
        <v>38</v>
      </c>
      <c r="F710" s="14" t="str">
        <f t="shared" si="71"/>
        <v>00</v>
      </c>
      <c r="G710" s="56">
        <v>19113800</v>
      </c>
      <c r="H710" s="14" t="s">
        <v>1454</v>
      </c>
      <c r="I710" s="15" t="s">
        <v>1455</v>
      </c>
      <c r="J710" s="14"/>
      <c r="K710" s="14"/>
      <c r="L710" s="14"/>
      <c r="M710" s="14"/>
    </row>
    <row r="711" spans="1:13" ht="38.25" x14ac:dyDescent="0.25">
      <c r="A711" s="14" t="str">
        <f t="shared" si="66"/>
        <v>1</v>
      </c>
      <c r="B711" s="14" t="str">
        <f t="shared" si="67"/>
        <v>9</v>
      </c>
      <c r="C711" s="14" t="str">
        <f t="shared" si="68"/>
        <v>1</v>
      </c>
      <c r="D711" s="14" t="str">
        <f t="shared" si="69"/>
        <v>1</v>
      </c>
      <c r="E711" s="14" t="str">
        <f t="shared" si="70"/>
        <v>39</v>
      </c>
      <c r="F711" s="14" t="str">
        <f t="shared" si="71"/>
        <v>00</v>
      </c>
      <c r="G711" s="56">
        <v>19113900</v>
      </c>
      <c r="H711" s="14" t="s">
        <v>1456</v>
      </c>
      <c r="I711" s="15" t="s">
        <v>1457</v>
      </c>
      <c r="J711" s="14"/>
      <c r="K711" s="14"/>
      <c r="L711" s="14"/>
      <c r="M711" s="14"/>
    </row>
    <row r="712" spans="1:13" ht="25.5" x14ac:dyDescent="0.25">
      <c r="A712" s="14" t="str">
        <f t="shared" si="66"/>
        <v>1</v>
      </c>
      <c r="B712" s="14" t="str">
        <f t="shared" si="67"/>
        <v>9</v>
      </c>
      <c r="C712" s="14" t="str">
        <f t="shared" si="68"/>
        <v>1</v>
      </c>
      <c r="D712" s="14" t="str">
        <f t="shared" si="69"/>
        <v>1</v>
      </c>
      <c r="E712" s="14" t="str">
        <f t="shared" si="70"/>
        <v>40</v>
      </c>
      <c r="F712" s="14" t="str">
        <f t="shared" si="71"/>
        <v>00</v>
      </c>
      <c r="G712" s="56">
        <v>19114000</v>
      </c>
      <c r="H712" s="14" t="s">
        <v>1458</v>
      </c>
      <c r="I712" s="15" t="s">
        <v>1459</v>
      </c>
      <c r="J712" s="14"/>
      <c r="K712" s="14"/>
      <c r="L712" s="14"/>
      <c r="M712" s="14"/>
    </row>
    <row r="713" spans="1:13" ht="38.25" x14ac:dyDescent="0.25">
      <c r="A713" s="14" t="str">
        <f t="shared" si="66"/>
        <v>1</v>
      </c>
      <c r="B713" s="14" t="str">
        <f t="shared" si="67"/>
        <v>9</v>
      </c>
      <c r="C713" s="14" t="str">
        <f t="shared" si="68"/>
        <v>1</v>
      </c>
      <c r="D713" s="14" t="str">
        <f t="shared" si="69"/>
        <v>1</v>
      </c>
      <c r="E713" s="14" t="str">
        <f t="shared" si="70"/>
        <v>41</v>
      </c>
      <c r="F713" s="14" t="str">
        <f t="shared" si="71"/>
        <v>00</v>
      </c>
      <c r="G713" s="56">
        <v>19114100</v>
      </c>
      <c r="H713" s="14" t="s">
        <v>1460</v>
      </c>
      <c r="I713" s="15" t="s">
        <v>1461</v>
      </c>
      <c r="J713" s="14"/>
      <c r="K713" s="14"/>
      <c r="L713" s="14"/>
      <c r="M713" s="14"/>
    </row>
    <row r="714" spans="1:13" ht="38.25" x14ac:dyDescent="0.25">
      <c r="A714" s="14" t="str">
        <f t="shared" si="66"/>
        <v>1</v>
      </c>
      <c r="B714" s="14" t="str">
        <f t="shared" si="67"/>
        <v>9</v>
      </c>
      <c r="C714" s="14" t="str">
        <f t="shared" si="68"/>
        <v>1</v>
      </c>
      <c r="D714" s="14" t="str">
        <f t="shared" si="69"/>
        <v>1</v>
      </c>
      <c r="E714" s="14" t="str">
        <f t="shared" si="70"/>
        <v>42</v>
      </c>
      <c r="F714" s="14" t="str">
        <f t="shared" si="71"/>
        <v>00</v>
      </c>
      <c r="G714" s="56">
        <v>19114200</v>
      </c>
      <c r="H714" s="14" t="s">
        <v>1462</v>
      </c>
      <c r="I714" s="15" t="s">
        <v>1463</v>
      </c>
      <c r="J714" s="14"/>
      <c r="K714" s="14"/>
      <c r="L714" s="14"/>
      <c r="M714" s="14"/>
    </row>
    <row r="715" spans="1:13" ht="25.5" x14ac:dyDescent="0.25">
      <c r="A715" s="14" t="str">
        <f t="shared" si="66"/>
        <v>1</v>
      </c>
      <c r="B715" s="14" t="str">
        <f t="shared" si="67"/>
        <v>9</v>
      </c>
      <c r="C715" s="14" t="str">
        <f t="shared" si="68"/>
        <v>1</v>
      </c>
      <c r="D715" s="14" t="str">
        <f t="shared" si="69"/>
        <v>1</v>
      </c>
      <c r="E715" s="14" t="str">
        <f t="shared" si="70"/>
        <v>98</v>
      </c>
      <c r="F715" s="14" t="str">
        <f t="shared" si="71"/>
        <v>00</v>
      </c>
      <c r="G715" s="56">
        <v>19119800</v>
      </c>
      <c r="H715" s="14" t="s">
        <v>1464</v>
      </c>
      <c r="I715" s="15" t="s">
        <v>1465</v>
      </c>
      <c r="J715" s="14"/>
      <c r="K715" s="14"/>
      <c r="L715" s="14"/>
      <c r="M715" s="14"/>
    </row>
    <row r="716" spans="1:13" ht="25.5" x14ac:dyDescent="0.25">
      <c r="A716" s="14" t="str">
        <f t="shared" si="66"/>
        <v>1</v>
      </c>
      <c r="B716" s="14" t="str">
        <f t="shared" si="67"/>
        <v>9</v>
      </c>
      <c r="C716" s="14" t="str">
        <f t="shared" si="68"/>
        <v>1</v>
      </c>
      <c r="D716" s="14" t="str">
        <f t="shared" si="69"/>
        <v>1</v>
      </c>
      <c r="E716" s="14" t="str">
        <f t="shared" si="70"/>
        <v>99</v>
      </c>
      <c r="F716" s="14" t="str">
        <f t="shared" si="71"/>
        <v>00</v>
      </c>
      <c r="G716" s="56">
        <v>19119900</v>
      </c>
      <c r="H716" s="14" t="s">
        <v>1466</v>
      </c>
      <c r="I716" s="15" t="s">
        <v>1467</v>
      </c>
      <c r="J716" s="14"/>
      <c r="K716" s="14"/>
      <c r="L716" s="14"/>
      <c r="M716" s="14"/>
    </row>
    <row r="717" spans="1:13" ht="25.5" x14ac:dyDescent="0.25">
      <c r="A717" s="16" t="str">
        <f t="shared" si="66"/>
        <v>1</v>
      </c>
      <c r="B717" s="16" t="str">
        <f t="shared" si="67"/>
        <v>9</v>
      </c>
      <c r="C717" s="16" t="str">
        <f t="shared" si="68"/>
        <v>1</v>
      </c>
      <c r="D717" s="16" t="str">
        <f t="shared" si="69"/>
        <v>1</v>
      </c>
      <c r="E717" s="16" t="str">
        <f t="shared" si="70"/>
        <v>99</v>
      </c>
      <c r="F717" s="16" t="str">
        <f t="shared" si="71"/>
        <v>01</v>
      </c>
      <c r="G717" s="57">
        <v>19119901</v>
      </c>
      <c r="H717" s="16" t="s">
        <v>1466</v>
      </c>
      <c r="I717" s="17" t="s">
        <v>1468</v>
      </c>
      <c r="J717" s="16"/>
      <c r="K717" s="16"/>
      <c r="L717" s="16"/>
      <c r="M717" s="17"/>
    </row>
    <row r="718" spans="1:13" ht="25.5" x14ac:dyDescent="0.25">
      <c r="A718" s="16" t="str">
        <f t="shared" si="66"/>
        <v>1</v>
      </c>
      <c r="B718" s="16" t="str">
        <f t="shared" si="67"/>
        <v>9</v>
      </c>
      <c r="C718" s="16" t="str">
        <f t="shared" si="68"/>
        <v>1</v>
      </c>
      <c r="D718" s="16" t="str">
        <f t="shared" si="69"/>
        <v>1</v>
      </c>
      <c r="E718" s="16" t="str">
        <f t="shared" si="70"/>
        <v>99</v>
      </c>
      <c r="F718" s="16" t="str">
        <f t="shared" si="71"/>
        <v>02</v>
      </c>
      <c r="G718" s="57">
        <v>19119902</v>
      </c>
      <c r="H718" s="16" t="s">
        <v>1469</v>
      </c>
      <c r="I718" s="17" t="s">
        <v>1470</v>
      </c>
      <c r="J718" s="16"/>
      <c r="K718" s="16"/>
      <c r="L718" s="16"/>
      <c r="M718" s="17"/>
    </row>
    <row r="719" spans="1:13" ht="25.5" x14ac:dyDescent="0.25">
      <c r="A719" s="12" t="str">
        <f t="shared" si="66"/>
        <v>1</v>
      </c>
      <c r="B719" s="12" t="str">
        <f t="shared" si="67"/>
        <v>9</v>
      </c>
      <c r="C719" s="12" t="str">
        <f t="shared" si="68"/>
        <v>1</v>
      </c>
      <c r="D719" s="12" t="str">
        <f t="shared" si="69"/>
        <v>2</v>
      </c>
      <c r="E719" s="12" t="str">
        <f t="shared" si="70"/>
        <v>00</v>
      </c>
      <c r="F719" s="12" t="str">
        <f t="shared" si="71"/>
        <v>00</v>
      </c>
      <c r="G719" s="55">
        <v>19120000</v>
      </c>
      <c r="H719" s="12" t="s">
        <v>1471</v>
      </c>
      <c r="I719" s="13" t="s">
        <v>1472</v>
      </c>
      <c r="J719" s="12"/>
      <c r="K719" s="12"/>
      <c r="L719" s="12"/>
      <c r="M719" s="13"/>
    </row>
    <row r="720" spans="1:13" ht="38.25" x14ac:dyDescent="0.25">
      <c r="A720" s="14" t="str">
        <f t="shared" si="66"/>
        <v>1</v>
      </c>
      <c r="B720" s="14" t="str">
        <f t="shared" si="67"/>
        <v>9</v>
      </c>
      <c r="C720" s="14" t="str">
        <f t="shared" si="68"/>
        <v>1</v>
      </c>
      <c r="D720" s="14" t="str">
        <f t="shared" si="69"/>
        <v>2</v>
      </c>
      <c r="E720" s="14" t="str">
        <f t="shared" si="70"/>
        <v>01</v>
      </c>
      <c r="F720" s="14" t="str">
        <f t="shared" si="71"/>
        <v>00</v>
      </c>
      <c r="G720" s="56">
        <v>19120100</v>
      </c>
      <c r="H720" s="14" t="s">
        <v>1473</v>
      </c>
      <c r="I720" s="15" t="s">
        <v>1474</v>
      </c>
      <c r="J720" s="14"/>
      <c r="K720" s="14"/>
      <c r="L720" s="14"/>
      <c r="M720" s="14"/>
    </row>
    <row r="721" spans="1:13" ht="38.25" x14ac:dyDescent="0.25">
      <c r="A721" s="16" t="str">
        <f t="shared" si="66"/>
        <v>1</v>
      </c>
      <c r="B721" s="16" t="str">
        <f t="shared" si="67"/>
        <v>9</v>
      </c>
      <c r="C721" s="16" t="str">
        <f t="shared" si="68"/>
        <v>1</v>
      </c>
      <c r="D721" s="16" t="str">
        <f t="shared" si="69"/>
        <v>2</v>
      </c>
      <c r="E721" s="16" t="str">
        <f t="shared" si="70"/>
        <v>01</v>
      </c>
      <c r="F721" s="16" t="str">
        <f t="shared" si="71"/>
        <v>01</v>
      </c>
      <c r="G721" s="57">
        <v>19120101</v>
      </c>
      <c r="H721" s="16" t="s">
        <v>1475</v>
      </c>
      <c r="I721" s="17" t="s">
        <v>1476</v>
      </c>
      <c r="J721" s="16"/>
      <c r="K721" s="16"/>
      <c r="L721" s="16"/>
      <c r="M721" s="17"/>
    </row>
    <row r="722" spans="1:13" ht="38.25" x14ac:dyDescent="0.25">
      <c r="A722" s="16" t="str">
        <f t="shared" si="66"/>
        <v>1</v>
      </c>
      <c r="B722" s="16" t="str">
        <f t="shared" si="67"/>
        <v>9</v>
      </c>
      <c r="C722" s="16" t="str">
        <f t="shared" si="68"/>
        <v>1</v>
      </c>
      <c r="D722" s="16" t="str">
        <f t="shared" si="69"/>
        <v>2</v>
      </c>
      <c r="E722" s="16" t="str">
        <f t="shared" si="70"/>
        <v>01</v>
      </c>
      <c r="F722" s="16" t="str">
        <f t="shared" si="71"/>
        <v>02</v>
      </c>
      <c r="G722" s="57">
        <v>19120102</v>
      </c>
      <c r="H722" s="16" t="s">
        <v>1477</v>
      </c>
      <c r="I722" s="17" t="s">
        <v>1478</v>
      </c>
      <c r="J722" s="16"/>
      <c r="K722" s="16"/>
      <c r="L722" s="16"/>
      <c r="M722" s="17"/>
    </row>
    <row r="723" spans="1:13" ht="25.5" x14ac:dyDescent="0.25">
      <c r="A723" s="14" t="str">
        <f t="shared" si="66"/>
        <v>1</v>
      </c>
      <c r="B723" s="14" t="str">
        <f t="shared" si="67"/>
        <v>9</v>
      </c>
      <c r="C723" s="14" t="str">
        <f t="shared" si="68"/>
        <v>1</v>
      </c>
      <c r="D723" s="14" t="str">
        <f t="shared" si="69"/>
        <v>2</v>
      </c>
      <c r="E723" s="14" t="str">
        <f t="shared" si="70"/>
        <v>02</v>
      </c>
      <c r="F723" s="14" t="str">
        <f t="shared" si="71"/>
        <v>00</v>
      </c>
      <c r="G723" s="56">
        <v>19120200</v>
      </c>
      <c r="H723" s="14" t="s">
        <v>1479</v>
      </c>
      <c r="I723" s="15" t="s">
        <v>1480</v>
      </c>
      <c r="J723" s="14"/>
      <c r="K723" s="14"/>
      <c r="L723" s="14"/>
      <c r="M723" s="14"/>
    </row>
    <row r="724" spans="1:13" ht="51" x14ac:dyDescent="0.25">
      <c r="A724" s="14" t="str">
        <f t="shared" si="66"/>
        <v>1</v>
      </c>
      <c r="B724" s="14" t="str">
        <f t="shared" si="67"/>
        <v>9</v>
      </c>
      <c r="C724" s="14" t="str">
        <f t="shared" si="68"/>
        <v>1</v>
      </c>
      <c r="D724" s="14" t="str">
        <f t="shared" si="69"/>
        <v>2</v>
      </c>
      <c r="E724" s="14" t="str">
        <f t="shared" si="70"/>
        <v>03</v>
      </c>
      <c r="F724" s="14" t="str">
        <f t="shared" si="71"/>
        <v>00</v>
      </c>
      <c r="G724" s="56">
        <v>19120300</v>
      </c>
      <c r="H724" s="14" t="s">
        <v>1481</v>
      </c>
      <c r="I724" s="15" t="s">
        <v>1482</v>
      </c>
      <c r="J724" s="14"/>
      <c r="K724" s="14"/>
      <c r="L724" s="14"/>
      <c r="M724" s="14"/>
    </row>
    <row r="725" spans="1:13" ht="63.75" x14ac:dyDescent="0.25">
      <c r="A725" s="16" t="str">
        <f t="shared" si="66"/>
        <v>1</v>
      </c>
      <c r="B725" s="16" t="str">
        <f t="shared" si="67"/>
        <v>9</v>
      </c>
      <c r="C725" s="16" t="str">
        <f t="shared" si="68"/>
        <v>1</v>
      </c>
      <c r="D725" s="16" t="str">
        <f t="shared" si="69"/>
        <v>2</v>
      </c>
      <c r="E725" s="16" t="str">
        <f t="shared" si="70"/>
        <v>03</v>
      </c>
      <c r="F725" s="16" t="str">
        <f t="shared" si="71"/>
        <v>01</v>
      </c>
      <c r="G725" s="57">
        <v>19120301</v>
      </c>
      <c r="H725" s="16" t="s">
        <v>1483</v>
      </c>
      <c r="I725" s="17" t="s">
        <v>1484</v>
      </c>
      <c r="J725" s="16"/>
      <c r="K725" s="16"/>
      <c r="L725" s="16"/>
      <c r="M725" s="17"/>
    </row>
    <row r="726" spans="1:13" ht="63.75" x14ac:dyDescent="0.25">
      <c r="A726" s="16" t="str">
        <f t="shared" si="66"/>
        <v>1</v>
      </c>
      <c r="B726" s="16" t="str">
        <f t="shared" si="67"/>
        <v>9</v>
      </c>
      <c r="C726" s="16" t="str">
        <f t="shared" si="68"/>
        <v>1</v>
      </c>
      <c r="D726" s="16" t="str">
        <f t="shared" si="69"/>
        <v>2</v>
      </c>
      <c r="E726" s="16" t="str">
        <f t="shared" si="70"/>
        <v>03</v>
      </c>
      <c r="F726" s="16" t="str">
        <f t="shared" si="71"/>
        <v>02</v>
      </c>
      <c r="G726" s="57">
        <v>19120302</v>
      </c>
      <c r="H726" s="16" t="s">
        <v>1485</v>
      </c>
      <c r="I726" s="17" t="s">
        <v>1486</v>
      </c>
      <c r="J726" s="16"/>
      <c r="K726" s="16"/>
      <c r="L726" s="16"/>
      <c r="M726" s="17"/>
    </row>
    <row r="727" spans="1:13" ht="25.5" x14ac:dyDescent="0.25">
      <c r="A727" s="14" t="str">
        <f t="shared" si="66"/>
        <v>1</v>
      </c>
      <c r="B727" s="14" t="str">
        <f t="shared" si="67"/>
        <v>9</v>
      </c>
      <c r="C727" s="14" t="str">
        <f t="shared" si="68"/>
        <v>1</v>
      </c>
      <c r="D727" s="14" t="str">
        <f t="shared" si="69"/>
        <v>2</v>
      </c>
      <c r="E727" s="14" t="str">
        <f t="shared" si="70"/>
        <v>07</v>
      </c>
      <c r="F727" s="14" t="str">
        <f t="shared" si="71"/>
        <v>00</v>
      </c>
      <c r="G727" s="56">
        <v>19120700</v>
      </c>
      <c r="H727" s="14" t="s">
        <v>1487</v>
      </c>
      <c r="I727" s="15" t="s">
        <v>1488</v>
      </c>
      <c r="J727" s="14"/>
      <c r="K727" s="14"/>
      <c r="L727" s="14"/>
      <c r="M727" s="14"/>
    </row>
    <row r="728" spans="1:13" ht="38.25" x14ac:dyDescent="0.25">
      <c r="A728" s="16" t="str">
        <f t="shared" si="66"/>
        <v>1</v>
      </c>
      <c r="B728" s="16" t="str">
        <f t="shared" si="67"/>
        <v>9</v>
      </c>
      <c r="C728" s="16" t="str">
        <f t="shared" si="68"/>
        <v>1</v>
      </c>
      <c r="D728" s="16" t="str">
        <f t="shared" si="69"/>
        <v>2</v>
      </c>
      <c r="E728" s="16" t="str">
        <f t="shared" si="70"/>
        <v>07</v>
      </c>
      <c r="F728" s="16" t="str">
        <f t="shared" si="71"/>
        <v>01</v>
      </c>
      <c r="G728" s="57">
        <v>19120701</v>
      </c>
      <c r="H728" s="16" t="s">
        <v>1489</v>
      </c>
      <c r="I728" s="17" t="s">
        <v>1490</v>
      </c>
      <c r="J728" s="16"/>
      <c r="K728" s="16"/>
      <c r="L728" s="16"/>
      <c r="M728" s="17"/>
    </row>
    <row r="729" spans="1:13" ht="38.25" x14ac:dyDescent="0.25">
      <c r="A729" s="16" t="str">
        <f t="shared" si="66"/>
        <v>1</v>
      </c>
      <c r="B729" s="16" t="str">
        <f t="shared" si="67"/>
        <v>9</v>
      </c>
      <c r="C729" s="16" t="str">
        <f t="shared" si="68"/>
        <v>1</v>
      </c>
      <c r="D729" s="16" t="str">
        <f t="shared" si="69"/>
        <v>2</v>
      </c>
      <c r="E729" s="16" t="str">
        <f t="shared" si="70"/>
        <v>07</v>
      </c>
      <c r="F729" s="16" t="str">
        <f t="shared" si="71"/>
        <v>02</v>
      </c>
      <c r="G729" s="57">
        <v>19120702</v>
      </c>
      <c r="H729" s="16" t="s">
        <v>1491</v>
      </c>
      <c r="I729" s="17" t="s">
        <v>1492</v>
      </c>
      <c r="J729" s="16"/>
      <c r="K729" s="16"/>
      <c r="L729" s="16"/>
      <c r="M729" s="17"/>
    </row>
    <row r="730" spans="1:13" ht="38.25" x14ac:dyDescent="0.25">
      <c r="A730" s="14" t="str">
        <f t="shared" si="66"/>
        <v>1</v>
      </c>
      <c r="B730" s="14" t="str">
        <f t="shared" si="67"/>
        <v>9</v>
      </c>
      <c r="C730" s="14" t="str">
        <f t="shared" si="68"/>
        <v>1</v>
      </c>
      <c r="D730" s="14" t="str">
        <f t="shared" si="69"/>
        <v>2</v>
      </c>
      <c r="E730" s="14" t="str">
        <f t="shared" si="70"/>
        <v>10</v>
      </c>
      <c r="F730" s="14" t="str">
        <f t="shared" si="71"/>
        <v>00</v>
      </c>
      <c r="G730" s="56">
        <v>19121000</v>
      </c>
      <c r="H730" s="14" t="s">
        <v>1493</v>
      </c>
      <c r="I730" s="15" t="s">
        <v>1494</v>
      </c>
      <c r="J730" s="14"/>
      <c r="K730" s="14" t="s">
        <v>151</v>
      </c>
      <c r="L730" s="14" t="s">
        <v>1436</v>
      </c>
      <c r="M730" s="14"/>
    </row>
    <row r="731" spans="1:13" ht="51" x14ac:dyDescent="0.25">
      <c r="A731" s="16" t="str">
        <f t="shared" si="66"/>
        <v>1</v>
      </c>
      <c r="B731" s="16" t="str">
        <f t="shared" si="67"/>
        <v>9</v>
      </c>
      <c r="C731" s="16" t="str">
        <f t="shared" si="68"/>
        <v>1</v>
      </c>
      <c r="D731" s="16" t="str">
        <f t="shared" si="69"/>
        <v>2</v>
      </c>
      <c r="E731" s="16" t="str">
        <f t="shared" si="70"/>
        <v>10</v>
      </c>
      <c r="F731" s="16" t="str">
        <f t="shared" si="71"/>
        <v>01</v>
      </c>
      <c r="G731" s="57">
        <v>19121001</v>
      </c>
      <c r="H731" s="16" t="s">
        <v>1495</v>
      </c>
      <c r="I731" s="17" t="s">
        <v>1496</v>
      </c>
      <c r="J731" s="16"/>
      <c r="K731" s="16" t="s">
        <v>217</v>
      </c>
      <c r="L731" s="16" t="s">
        <v>1439</v>
      </c>
      <c r="M731" s="17"/>
    </row>
    <row r="732" spans="1:13" ht="25.5" x14ac:dyDescent="0.25">
      <c r="A732" s="16" t="str">
        <f t="shared" si="66"/>
        <v>1</v>
      </c>
      <c r="B732" s="16" t="str">
        <f t="shared" si="67"/>
        <v>9</v>
      </c>
      <c r="C732" s="16" t="str">
        <f t="shared" si="68"/>
        <v>1</v>
      </c>
      <c r="D732" s="16" t="str">
        <f t="shared" si="69"/>
        <v>2</v>
      </c>
      <c r="E732" s="16" t="str">
        <f t="shared" si="70"/>
        <v>10</v>
      </c>
      <c r="F732" s="16" t="str">
        <f t="shared" si="71"/>
        <v>02</v>
      </c>
      <c r="G732" s="57">
        <v>19121002</v>
      </c>
      <c r="H732" s="16" t="s">
        <v>1497</v>
      </c>
      <c r="I732" s="17" t="s">
        <v>1498</v>
      </c>
      <c r="J732" s="16"/>
      <c r="K732" s="16" t="s">
        <v>217</v>
      </c>
      <c r="L732" s="16" t="s">
        <v>1439</v>
      </c>
      <c r="M732" s="17"/>
    </row>
    <row r="733" spans="1:13" ht="38.25" x14ac:dyDescent="0.25">
      <c r="A733" s="14" t="str">
        <f t="shared" si="66"/>
        <v>1</v>
      </c>
      <c r="B733" s="14" t="str">
        <f t="shared" si="67"/>
        <v>9</v>
      </c>
      <c r="C733" s="14" t="str">
        <f t="shared" si="68"/>
        <v>1</v>
      </c>
      <c r="D733" s="14" t="str">
        <f t="shared" si="69"/>
        <v>2</v>
      </c>
      <c r="E733" s="14" t="str">
        <f t="shared" si="70"/>
        <v>29</v>
      </c>
      <c r="F733" s="14" t="str">
        <f t="shared" si="71"/>
        <v>00</v>
      </c>
      <c r="G733" s="56">
        <v>19122900</v>
      </c>
      <c r="H733" s="14" t="s">
        <v>1499</v>
      </c>
      <c r="I733" s="15" t="s">
        <v>1500</v>
      </c>
      <c r="J733" s="14"/>
      <c r="K733" s="14"/>
      <c r="L733" s="14"/>
      <c r="M733" s="14"/>
    </row>
    <row r="734" spans="1:13" ht="38.25" x14ac:dyDescent="0.25">
      <c r="A734" s="16" t="str">
        <f t="shared" si="66"/>
        <v>1</v>
      </c>
      <c r="B734" s="16" t="str">
        <f t="shared" si="67"/>
        <v>9</v>
      </c>
      <c r="C734" s="16" t="str">
        <f t="shared" si="68"/>
        <v>1</v>
      </c>
      <c r="D734" s="16" t="str">
        <f t="shared" si="69"/>
        <v>2</v>
      </c>
      <c r="E734" s="16" t="str">
        <f t="shared" si="70"/>
        <v>29</v>
      </c>
      <c r="F734" s="16" t="str">
        <f t="shared" si="71"/>
        <v>01</v>
      </c>
      <c r="G734" s="57">
        <v>19122901</v>
      </c>
      <c r="H734" s="16" t="s">
        <v>1501</v>
      </c>
      <c r="I734" s="17" t="s">
        <v>1502</v>
      </c>
      <c r="J734" s="16"/>
      <c r="K734" s="16"/>
      <c r="L734" s="16"/>
      <c r="M734" s="17"/>
    </row>
    <row r="735" spans="1:13" ht="38.25" x14ac:dyDescent="0.25">
      <c r="A735" s="16" t="str">
        <f t="shared" si="66"/>
        <v>1</v>
      </c>
      <c r="B735" s="16" t="str">
        <f t="shared" si="67"/>
        <v>9</v>
      </c>
      <c r="C735" s="16" t="str">
        <f t="shared" si="68"/>
        <v>1</v>
      </c>
      <c r="D735" s="16" t="str">
        <f t="shared" si="69"/>
        <v>2</v>
      </c>
      <c r="E735" s="16" t="str">
        <f t="shared" si="70"/>
        <v>29</v>
      </c>
      <c r="F735" s="16" t="str">
        <f t="shared" si="71"/>
        <v>02</v>
      </c>
      <c r="G735" s="57">
        <v>19122902</v>
      </c>
      <c r="H735" s="16" t="s">
        <v>1503</v>
      </c>
      <c r="I735" s="17" t="s">
        <v>1504</v>
      </c>
      <c r="J735" s="16"/>
      <c r="K735" s="16"/>
      <c r="L735" s="16"/>
      <c r="M735" s="17"/>
    </row>
    <row r="736" spans="1:13" ht="38.25" x14ac:dyDescent="0.25">
      <c r="A736" s="14" t="str">
        <f t="shared" si="66"/>
        <v>1</v>
      </c>
      <c r="B736" s="14" t="str">
        <f t="shared" si="67"/>
        <v>9</v>
      </c>
      <c r="C736" s="14" t="str">
        <f t="shared" si="68"/>
        <v>1</v>
      </c>
      <c r="D736" s="14" t="str">
        <f t="shared" si="69"/>
        <v>2</v>
      </c>
      <c r="E736" s="14" t="str">
        <f t="shared" si="70"/>
        <v>30</v>
      </c>
      <c r="F736" s="14" t="str">
        <f t="shared" si="71"/>
        <v>00</v>
      </c>
      <c r="G736" s="56">
        <v>19123000</v>
      </c>
      <c r="H736" s="14" t="s">
        <v>1505</v>
      </c>
      <c r="I736" s="15" t="s">
        <v>1506</v>
      </c>
      <c r="J736" s="14"/>
      <c r="K736" s="14"/>
      <c r="L736" s="14"/>
      <c r="M736" s="14"/>
    </row>
    <row r="737" spans="1:13" ht="38.25" x14ac:dyDescent="0.25">
      <c r="A737" s="16" t="str">
        <f t="shared" si="66"/>
        <v>1</v>
      </c>
      <c r="B737" s="16" t="str">
        <f t="shared" si="67"/>
        <v>9</v>
      </c>
      <c r="C737" s="16" t="str">
        <f t="shared" si="68"/>
        <v>1</v>
      </c>
      <c r="D737" s="16" t="str">
        <f t="shared" si="69"/>
        <v>2</v>
      </c>
      <c r="E737" s="16" t="str">
        <f t="shared" si="70"/>
        <v>30</v>
      </c>
      <c r="F737" s="16" t="str">
        <f t="shared" si="71"/>
        <v>01</v>
      </c>
      <c r="G737" s="57">
        <v>19123001</v>
      </c>
      <c r="H737" s="16" t="s">
        <v>1507</v>
      </c>
      <c r="I737" s="17" t="s">
        <v>1508</v>
      </c>
      <c r="J737" s="16"/>
      <c r="K737" s="16"/>
      <c r="L737" s="16"/>
      <c r="M737" s="17"/>
    </row>
    <row r="738" spans="1:13" ht="25.5" x14ac:dyDescent="0.25">
      <c r="A738" s="16" t="str">
        <f t="shared" si="66"/>
        <v>1</v>
      </c>
      <c r="B738" s="16" t="str">
        <f t="shared" si="67"/>
        <v>9</v>
      </c>
      <c r="C738" s="16" t="str">
        <f t="shared" si="68"/>
        <v>1</v>
      </c>
      <c r="D738" s="16" t="str">
        <f t="shared" si="69"/>
        <v>2</v>
      </c>
      <c r="E738" s="16" t="str">
        <f t="shared" si="70"/>
        <v>30</v>
      </c>
      <c r="F738" s="16" t="str">
        <f t="shared" si="71"/>
        <v>02</v>
      </c>
      <c r="G738" s="57">
        <v>19123002</v>
      </c>
      <c r="H738" s="16" t="s">
        <v>1509</v>
      </c>
      <c r="I738" s="17" t="s">
        <v>1510</v>
      </c>
      <c r="J738" s="16"/>
      <c r="K738" s="16"/>
      <c r="L738" s="16"/>
      <c r="M738" s="17"/>
    </row>
    <row r="739" spans="1:13" ht="38.25" x14ac:dyDescent="0.25">
      <c r="A739" s="16" t="str">
        <f t="shared" si="66"/>
        <v>1</v>
      </c>
      <c r="B739" s="16" t="str">
        <f t="shared" si="67"/>
        <v>9</v>
      </c>
      <c r="C739" s="16" t="str">
        <f t="shared" si="68"/>
        <v>1</v>
      </c>
      <c r="D739" s="16" t="str">
        <f t="shared" si="69"/>
        <v>2</v>
      </c>
      <c r="E739" s="16" t="str">
        <f t="shared" si="70"/>
        <v>30</v>
      </c>
      <c r="F739" s="16" t="str">
        <f t="shared" si="71"/>
        <v>03</v>
      </c>
      <c r="G739" s="57">
        <v>19123003</v>
      </c>
      <c r="H739" s="16" t="s">
        <v>1511</v>
      </c>
      <c r="I739" s="17" t="s">
        <v>1512</v>
      </c>
      <c r="J739" s="16"/>
      <c r="K739" s="16"/>
      <c r="L739" s="16"/>
      <c r="M739" s="17"/>
    </row>
    <row r="740" spans="1:13" ht="38.25" x14ac:dyDescent="0.25">
      <c r="A740" s="16" t="str">
        <f t="shared" si="66"/>
        <v>1</v>
      </c>
      <c r="B740" s="16" t="str">
        <f t="shared" si="67"/>
        <v>9</v>
      </c>
      <c r="C740" s="16" t="str">
        <f t="shared" si="68"/>
        <v>1</v>
      </c>
      <c r="D740" s="16" t="str">
        <f t="shared" si="69"/>
        <v>2</v>
      </c>
      <c r="E740" s="16" t="str">
        <f t="shared" si="70"/>
        <v>30</v>
      </c>
      <c r="F740" s="16" t="str">
        <f t="shared" si="71"/>
        <v>04</v>
      </c>
      <c r="G740" s="57">
        <v>19123004</v>
      </c>
      <c r="H740" s="16" t="s">
        <v>1513</v>
      </c>
      <c r="I740" s="17" t="s">
        <v>1514</v>
      </c>
      <c r="J740" s="16"/>
      <c r="K740" s="16"/>
      <c r="L740" s="16"/>
      <c r="M740" s="17"/>
    </row>
    <row r="741" spans="1:13" ht="38.25" x14ac:dyDescent="0.25">
      <c r="A741" s="16" t="str">
        <f t="shared" si="66"/>
        <v>1</v>
      </c>
      <c r="B741" s="16" t="str">
        <f t="shared" si="67"/>
        <v>9</v>
      </c>
      <c r="C741" s="16" t="str">
        <f t="shared" si="68"/>
        <v>1</v>
      </c>
      <c r="D741" s="16" t="str">
        <f t="shared" si="69"/>
        <v>2</v>
      </c>
      <c r="E741" s="16" t="str">
        <f t="shared" si="70"/>
        <v>30</v>
      </c>
      <c r="F741" s="16" t="str">
        <f t="shared" si="71"/>
        <v>05</v>
      </c>
      <c r="G741" s="57">
        <v>19123005</v>
      </c>
      <c r="H741" s="16" t="s">
        <v>1515</v>
      </c>
      <c r="I741" s="17" t="s">
        <v>1516</v>
      </c>
      <c r="J741" s="16"/>
      <c r="K741" s="16"/>
      <c r="L741" s="16"/>
      <c r="M741" s="17"/>
    </row>
    <row r="742" spans="1:13" ht="25.5" x14ac:dyDescent="0.25">
      <c r="A742" s="16" t="str">
        <f t="shared" si="66"/>
        <v>1</v>
      </c>
      <c r="B742" s="16" t="str">
        <f t="shared" si="67"/>
        <v>9</v>
      </c>
      <c r="C742" s="16" t="str">
        <f t="shared" si="68"/>
        <v>1</v>
      </c>
      <c r="D742" s="16" t="str">
        <f t="shared" si="69"/>
        <v>2</v>
      </c>
      <c r="E742" s="16" t="str">
        <f t="shared" si="70"/>
        <v>30</v>
      </c>
      <c r="F742" s="16" t="str">
        <f t="shared" si="71"/>
        <v>06</v>
      </c>
      <c r="G742" s="57">
        <v>19123006</v>
      </c>
      <c r="H742" s="16" t="s">
        <v>1517</v>
      </c>
      <c r="I742" s="17" t="s">
        <v>1518</v>
      </c>
      <c r="J742" s="16"/>
      <c r="K742" s="16"/>
      <c r="L742" s="16"/>
      <c r="M742" s="17"/>
    </row>
    <row r="743" spans="1:13" ht="38.25" x14ac:dyDescent="0.25">
      <c r="A743" s="16" t="str">
        <f t="shared" si="66"/>
        <v>1</v>
      </c>
      <c r="B743" s="16" t="str">
        <f t="shared" si="67"/>
        <v>9</v>
      </c>
      <c r="C743" s="16" t="str">
        <f t="shared" si="68"/>
        <v>1</v>
      </c>
      <c r="D743" s="16" t="str">
        <f t="shared" si="69"/>
        <v>2</v>
      </c>
      <c r="E743" s="16" t="str">
        <f t="shared" si="70"/>
        <v>30</v>
      </c>
      <c r="F743" s="16" t="str">
        <f t="shared" si="71"/>
        <v>07</v>
      </c>
      <c r="G743" s="57">
        <v>19123007</v>
      </c>
      <c r="H743" s="16" t="s">
        <v>1519</v>
      </c>
      <c r="I743" s="17" t="s">
        <v>1520</v>
      </c>
      <c r="J743" s="16"/>
      <c r="K743" s="16"/>
      <c r="L743" s="16"/>
      <c r="M743" s="17"/>
    </row>
    <row r="744" spans="1:13" ht="38.25" x14ac:dyDescent="0.25">
      <c r="A744" s="16" t="str">
        <f t="shared" si="66"/>
        <v>1</v>
      </c>
      <c r="B744" s="16" t="str">
        <f t="shared" si="67"/>
        <v>9</v>
      </c>
      <c r="C744" s="16" t="str">
        <f t="shared" si="68"/>
        <v>1</v>
      </c>
      <c r="D744" s="16" t="str">
        <f t="shared" si="69"/>
        <v>2</v>
      </c>
      <c r="E744" s="16" t="str">
        <f t="shared" si="70"/>
        <v>30</v>
      </c>
      <c r="F744" s="16" t="str">
        <f t="shared" si="71"/>
        <v>08</v>
      </c>
      <c r="G744" s="57">
        <v>19123008</v>
      </c>
      <c r="H744" s="16" t="s">
        <v>1521</v>
      </c>
      <c r="I744" s="17" t="s">
        <v>1522</v>
      </c>
      <c r="J744" s="16"/>
      <c r="K744" s="16"/>
      <c r="L744" s="16"/>
      <c r="M744" s="17"/>
    </row>
    <row r="745" spans="1:13" ht="38.25" x14ac:dyDescent="0.25">
      <c r="A745" s="16" t="str">
        <f t="shared" si="66"/>
        <v>1</v>
      </c>
      <c r="B745" s="16" t="str">
        <f t="shared" si="67"/>
        <v>9</v>
      </c>
      <c r="C745" s="16" t="str">
        <f t="shared" si="68"/>
        <v>1</v>
      </c>
      <c r="D745" s="16" t="str">
        <f t="shared" si="69"/>
        <v>2</v>
      </c>
      <c r="E745" s="16" t="str">
        <f t="shared" si="70"/>
        <v>30</v>
      </c>
      <c r="F745" s="16" t="str">
        <f t="shared" si="71"/>
        <v>09</v>
      </c>
      <c r="G745" s="57">
        <v>19123009</v>
      </c>
      <c r="H745" s="16" t="s">
        <v>1523</v>
      </c>
      <c r="I745" s="17" t="s">
        <v>1524</v>
      </c>
      <c r="J745" s="16"/>
      <c r="K745" s="16"/>
      <c r="L745" s="16"/>
      <c r="M745" s="17"/>
    </row>
    <row r="746" spans="1:13" ht="38.25" x14ac:dyDescent="0.25">
      <c r="A746" s="16" t="str">
        <f t="shared" si="66"/>
        <v>1</v>
      </c>
      <c r="B746" s="16" t="str">
        <f t="shared" si="67"/>
        <v>9</v>
      </c>
      <c r="C746" s="16" t="str">
        <f t="shared" si="68"/>
        <v>1</v>
      </c>
      <c r="D746" s="16" t="str">
        <f t="shared" si="69"/>
        <v>2</v>
      </c>
      <c r="E746" s="16" t="str">
        <f t="shared" si="70"/>
        <v>30</v>
      </c>
      <c r="F746" s="16" t="str">
        <f t="shared" si="71"/>
        <v>10</v>
      </c>
      <c r="G746" s="57">
        <v>19123010</v>
      </c>
      <c r="H746" s="16" t="s">
        <v>1525</v>
      </c>
      <c r="I746" s="17" t="s">
        <v>1526</v>
      </c>
      <c r="J746" s="16"/>
      <c r="K746" s="16"/>
      <c r="L746" s="16"/>
      <c r="M746" s="17"/>
    </row>
    <row r="747" spans="1:13" ht="38.25" x14ac:dyDescent="0.25">
      <c r="A747" s="16" t="str">
        <f t="shared" si="66"/>
        <v>1</v>
      </c>
      <c r="B747" s="16" t="str">
        <f t="shared" si="67"/>
        <v>9</v>
      </c>
      <c r="C747" s="16" t="str">
        <f t="shared" si="68"/>
        <v>1</v>
      </c>
      <c r="D747" s="16" t="str">
        <f t="shared" si="69"/>
        <v>2</v>
      </c>
      <c r="E747" s="16" t="str">
        <f t="shared" si="70"/>
        <v>30</v>
      </c>
      <c r="F747" s="16" t="str">
        <f t="shared" si="71"/>
        <v>11</v>
      </c>
      <c r="G747" s="57">
        <v>19123011</v>
      </c>
      <c r="H747" s="16" t="s">
        <v>1527</v>
      </c>
      <c r="I747" s="17" t="s">
        <v>1528</v>
      </c>
      <c r="J747" s="16"/>
      <c r="K747" s="16"/>
      <c r="L747" s="16"/>
      <c r="M747" s="17"/>
    </row>
    <row r="748" spans="1:13" ht="25.5" x14ac:dyDescent="0.25">
      <c r="A748" s="16" t="str">
        <f t="shared" si="66"/>
        <v>1</v>
      </c>
      <c r="B748" s="16" t="str">
        <f t="shared" si="67"/>
        <v>9</v>
      </c>
      <c r="C748" s="16" t="str">
        <f t="shared" si="68"/>
        <v>1</v>
      </c>
      <c r="D748" s="16" t="str">
        <f t="shared" si="69"/>
        <v>2</v>
      </c>
      <c r="E748" s="16" t="str">
        <f t="shared" si="70"/>
        <v>30</v>
      </c>
      <c r="F748" s="16" t="str">
        <f t="shared" si="71"/>
        <v>12</v>
      </c>
      <c r="G748" s="57">
        <v>19123012</v>
      </c>
      <c r="H748" s="16" t="s">
        <v>1529</v>
      </c>
      <c r="I748" s="17" t="s">
        <v>1530</v>
      </c>
      <c r="J748" s="16"/>
      <c r="K748" s="16"/>
      <c r="L748" s="16"/>
      <c r="M748" s="17"/>
    </row>
    <row r="749" spans="1:13" ht="25.5" x14ac:dyDescent="0.25">
      <c r="A749" s="16" t="str">
        <f t="shared" si="66"/>
        <v>1</v>
      </c>
      <c r="B749" s="16" t="str">
        <f t="shared" si="67"/>
        <v>9</v>
      </c>
      <c r="C749" s="16" t="str">
        <f t="shared" si="68"/>
        <v>1</v>
      </c>
      <c r="D749" s="16" t="str">
        <f t="shared" si="69"/>
        <v>2</v>
      </c>
      <c r="E749" s="16" t="str">
        <f t="shared" si="70"/>
        <v>30</v>
      </c>
      <c r="F749" s="16" t="str">
        <f t="shared" si="71"/>
        <v>13</v>
      </c>
      <c r="G749" s="57">
        <v>19123013</v>
      </c>
      <c r="H749" s="16" t="s">
        <v>1531</v>
      </c>
      <c r="I749" s="17" t="s">
        <v>1532</v>
      </c>
      <c r="J749" s="16"/>
      <c r="K749" s="16"/>
      <c r="L749" s="16"/>
      <c r="M749" s="17"/>
    </row>
    <row r="750" spans="1:13" ht="38.25" x14ac:dyDescent="0.25">
      <c r="A750" s="16" t="str">
        <f t="shared" si="66"/>
        <v>1</v>
      </c>
      <c r="B750" s="16" t="str">
        <f t="shared" si="67"/>
        <v>9</v>
      </c>
      <c r="C750" s="16" t="str">
        <f t="shared" si="68"/>
        <v>1</v>
      </c>
      <c r="D750" s="16" t="str">
        <f t="shared" si="69"/>
        <v>2</v>
      </c>
      <c r="E750" s="16" t="str">
        <f t="shared" si="70"/>
        <v>30</v>
      </c>
      <c r="F750" s="16" t="str">
        <f t="shared" si="71"/>
        <v>14</v>
      </c>
      <c r="G750" s="57">
        <v>19123014</v>
      </c>
      <c r="H750" s="16" t="s">
        <v>1533</v>
      </c>
      <c r="I750" s="17" t="s">
        <v>1534</v>
      </c>
      <c r="J750" s="16"/>
      <c r="K750" s="16"/>
      <c r="L750" s="16"/>
      <c r="M750" s="17"/>
    </row>
    <row r="751" spans="1:13" ht="38.25" x14ac:dyDescent="0.25">
      <c r="A751" s="16" t="str">
        <f t="shared" si="66"/>
        <v>1</v>
      </c>
      <c r="B751" s="16" t="str">
        <f t="shared" si="67"/>
        <v>9</v>
      </c>
      <c r="C751" s="16" t="str">
        <f t="shared" si="68"/>
        <v>1</v>
      </c>
      <c r="D751" s="16" t="str">
        <f t="shared" si="69"/>
        <v>2</v>
      </c>
      <c r="E751" s="16" t="str">
        <f t="shared" si="70"/>
        <v>30</v>
      </c>
      <c r="F751" s="16" t="str">
        <f t="shared" si="71"/>
        <v>15</v>
      </c>
      <c r="G751" s="57">
        <v>19123015</v>
      </c>
      <c r="H751" s="16" t="s">
        <v>1535</v>
      </c>
      <c r="I751" s="17" t="s">
        <v>1536</v>
      </c>
      <c r="J751" s="16"/>
      <c r="K751" s="16"/>
      <c r="L751" s="16"/>
      <c r="M751" s="17"/>
    </row>
    <row r="752" spans="1:13" ht="38.25" x14ac:dyDescent="0.25">
      <c r="A752" s="16" t="str">
        <f t="shared" si="66"/>
        <v>1</v>
      </c>
      <c r="B752" s="16" t="str">
        <f t="shared" si="67"/>
        <v>9</v>
      </c>
      <c r="C752" s="16" t="str">
        <f t="shared" si="68"/>
        <v>1</v>
      </c>
      <c r="D752" s="16" t="str">
        <f t="shared" si="69"/>
        <v>2</v>
      </c>
      <c r="E752" s="16" t="str">
        <f t="shared" si="70"/>
        <v>30</v>
      </c>
      <c r="F752" s="16" t="str">
        <f t="shared" si="71"/>
        <v>16</v>
      </c>
      <c r="G752" s="57">
        <v>19123016</v>
      </c>
      <c r="H752" s="16" t="s">
        <v>1537</v>
      </c>
      <c r="I752" s="17" t="s">
        <v>1538</v>
      </c>
      <c r="J752" s="16"/>
      <c r="K752" s="16"/>
      <c r="L752" s="16"/>
      <c r="M752" s="17"/>
    </row>
    <row r="753" spans="1:13" ht="38.25" x14ac:dyDescent="0.25">
      <c r="A753" s="16" t="str">
        <f t="shared" si="66"/>
        <v>1</v>
      </c>
      <c r="B753" s="16" t="str">
        <f t="shared" si="67"/>
        <v>9</v>
      </c>
      <c r="C753" s="16" t="str">
        <f t="shared" si="68"/>
        <v>1</v>
      </c>
      <c r="D753" s="16" t="str">
        <f t="shared" si="69"/>
        <v>2</v>
      </c>
      <c r="E753" s="16" t="str">
        <f t="shared" si="70"/>
        <v>30</v>
      </c>
      <c r="F753" s="16" t="str">
        <f t="shared" si="71"/>
        <v>17</v>
      </c>
      <c r="G753" s="57">
        <v>19123017</v>
      </c>
      <c r="H753" s="16" t="s">
        <v>1539</v>
      </c>
      <c r="I753" s="17" t="s">
        <v>1540</v>
      </c>
      <c r="J753" s="16"/>
      <c r="K753" s="16"/>
      <c r="L753" s="16"/>
      <c r="M753" s="17"/>
    </row>
    <row r="754" spans="1:13" ht="38.25" x14ac:dyDescent="0.25">
      <c r="A754" s="16" t="str">
        <f t="shared" si="66"/>
        <v>1</v>
      </c>
      <c r="B754" s="16" t="str">
        <f t="shared" si="67"/>
        <v>9</v>
      </c>
      <c r="C754" s="16" t="str">
        <f t="shared" si="68"/>
        <v>1</v>
      </c>
      <c r="D754" s="16" t="str">
        <f t="shared" si="69"/>
        <v>2</v>
      </c>
      <c r="E754" s="16" t="str">
        <f t="shared" si="70"/>
        <v>30</v>
      </c>
      <c r="F754" s="16" t="str">
        <f t="shared" si="71"/>
        <v>18</v>
      </c>
      <c r="G754" s="57">
        <v>19123018</v>
      </c>
      <c r="H754" s="16" t="s">
        <v>1541</v>
      </c>
      <c r="I754" s="17" t="s">
        <v>1542</v>
      </c>
      <c r="J754" s="16"/>
      <c r="K754" s="16"/>
      <c r="L754" s="16"/>
      <c r="M754" s="17"/>
    </row>
    <row r="755" spans="1:13" ht="38.25" x14ac:dyDescent="0.25">
      <c r="A755" s="16" t="str">
        <f t="shared" si="66"/>
        <v>1</v>
      </c>
      <c r="B755" s="16" t="str">
        <f t="shared" si="67"/>
        <v>9</v>
      </c>
      <c r="C755" s="16" t="str">
        <f t="shared" si="68"/>
        <v>1</v>
      </c>
      <c r="D755" s="16" t="str">
        <f t="shared" si="69"/>
        <v>2</v>
      </c>
      <c r="E755" s="16" t="str">
        <f t="shared" si="70"/>
        <v>30</v>
      </c>
      <c r="F755" s="16" t="str">
        <f t="shared" si="71"/>
        <v>19</v>
      </c>
      <c r="G755" s="57">
        <v>19123019</v>
      </c>
      <c r="H755" s="16" t="s">
        <v>1543</v>
      </c>
      <c r="I755" s="17" t="s">
        <v>1544</v>
      </c>
      <c r="J755" s="16"/>
      <c r="K755" s="16"/>
      <c r="L755" s="16"/>
      <c r="M755" s="17"/>
    </row>
    <row r="756" spans="1:13" ht="25.5" x14ac:dyDescent="0.25">
      <c r="A756" s="16" t="str">
        <f t="shared" si="66"/>
        <v>1</v>
      </c>
      <c r="B756" s="16" t="str">
        <f t="shared" si="67"/>
        <v>9</v>
      </c>
      <c r="C756" s="16" t="str">
        <f t="shared" si="68"/>
        <v>1</v>
      </c>
      <c r="D756" s="16" t="str">
        <f t="shared" si="69"/>
        <v>2</v>
      </c>
      <c r="E756" s="16" t="str">
        <f t="shared" si="70"/>
        <v>30</v>
      </c>
      <c r="F756" s="16" t="str">
        <f t="shared" si="71"/>
        <v>20</v>
      </c>
      <c r="G756" s="57">
        <v>19123020</v>
      </c>
      <c r="H756" s="16" t="s">
        <v>1545</v>
      </c>
      <c r="I756" s="17" t="s">
        <v>1546</v>
      </c>
      <c r="J756" s="16"/>
      <c r="K756" s="16"/>
      <c r="L756" s="16"/>
      <c r="M756" s="17"/>
    </row>
    <row r="757" spans="1:13" ht="38.25" x14ac:dyDescent="0.25">
      <c r="A757" s="16" t="str">
        <f t="shared" si="66"/>
        <v>1</v>
      </c>
      <c r="B757" s="16" t="str">
        <f t="shared" si="67"/>
        <v>9</v>
      </c>
      <c r="C757" s="16" t="str">
        <f t="shared" si="68"/>
        <v>1</v>
      </c>
      <c r="D757" s="16" t="str">
        <f t="shared" si="69"/>
        <v>2</v>
      </c>
      <c r="E757" s="16" t="str">
        <f t="shared" si="70"/>
        <v>30</v>
      </c>
      <c r="F757" s="16" t="str">
        <f t="shared" si="71"/>
        <v>21</v>
      </c>
      <c r="G757" s="57">
        <v>19123021</v>
      </c>
      <c r="H757" s="16" t="s">
        <v>1547</v>
      </c>
      <c r="I757" s="17" t="s">
        <v>1548</v>
      </c>
      <c r="J757" s="16"/>
      <c r="K757" s="16"/>
      <c r="L757" s="16"/>
      <c r="M757" s="17"/>
    </row>
    <row r="758" spans="1:13" ht="51" x14ac:dyDescent="0.25">
      <c r="A758" s="16" t="str">
        <f t="shared" si="66"/>
        <v>1</v>
      </c>
      <c r="B758" s="16" t="str">
        <f t="shared" si="67"/>
        <v>9</v>
      </c>
      <c r="C758" s="16" t="str">
        <f t="shared" si="68"/>
        <v>1</v>
      </c>
      <c r="D758" s="16" t="str">
        <f t="shared" si="69"/>
        <v>2</v>
      </c>
      <c r="E758" s="16" t="str">
        <f t="shared" si="70"/>
        <v>30</v>
      </c>
      <c r="F758" s="16" t="str">
        <f t="shared" si="71"/>
        <v>24</v>
      </c>
      <c r="G758" s="57">
        <v>19123024</v>
      </c>
      <c r="H758" s="16" t="s">
        <v>1549</v>
      </c>
      <c r="I758" s="17" t="s">
        <v>1550</v>
      </c>
      <c r="J758" s="16"/>
      <c r="K758" s="16"/>
      <c r="L758" s="16"/>
      <c r="M758" s="17"/>
    </row>
    <row r="759" spans="1:13" ht="25.5" x14ac:dyDescent="0.25">
      <c r="A759" s="16" t="str">
        <f t="shared" si="66"/>
        <v>1</v>
      </c>
      <c r="B759" s="16" t="str">
        <f t="shared" si="67"/>
        <v>9</v>
      </c>
      <c r="C759" s="16" t="str">
        <f t="shared" si="68"/>
        <v>1</v>
      </c>
      <c r="D759" s="16" t="str">
        <f t="shared" si="69"/>
        <v>2</v>
      </c>
      <c r="E759" s="16" t="str">
        <f t="shared" si="70"/>
        <v>30</v>
      </c>
      <c r="F759" s="16" t="str">
        <f t="shared" si="71"/>
        <v>99</v>
      </c>
      <c r="G759" s="57">
        <v>19123099</v>
      </c>
      <c r="H759" s="16" t="s">
        <v>1551</v>
      </c>
      <c r="I759" s="17" t="s">
        <v>1552</v>
      </c>
      <c r="J759" s="16"/>
      <c r="K759" s="16"/>
      <c r="L759" s="16"/>
      <c r="M759" s="17"/>
    </row>
    <row r="760" spans="1:13" ht="51" x14ac:dyDescent="0.25">
      <c r="A760" s="14" t="str">
        <f t="shared" si="66"/>
        <v>1</v>
      </c>
      <c r="B760" s="14" t="str">
        <f t="shared" si="67"/>
        <v>9</v>
      </c>
      <c r="C760" s="14" t="str">
        <f t="shared" si="68"/>
        <v>1</v>
      </c>
      <c r="D760" s="14" t="str">
        <f t="shared" si="69"/>
        <v>2</v>
      </c>
      <c r="E760" s="14" t="str">
        <f t="shared" si="70"/>
        <v>31</v>
      </c>
      <c r="F760" s="14" t="str">
        <f t="shared" si="71"/>
        <v>00</v>
      </c>
      <c r="G760" s="56">
        <v>19123100</v>
      </c>
      <c r="H760" s="14" t="s">
        <v>1553</v>
      </c>
      <c r="I760" s="15" t="s">
        <v>1554</v>
      </c>
      <c r="J760" s="14"/>
      <c r="K760" s="14"/>
      <c r="L760" s="14"/>
      <c r="M760" s="14"/>
    </row>
    <row r="761" spans="1:13" ht="63.75" x14ac:dyDescent="0.25">
      <c r="A761" s="16" t="str">
        <f t="shared" si="66"/>
        <v>1</v>
      </c>
      <c r="B761" s="16" t="str">
        <f t="shared" si="67"/>
        <v>9</v>
      </c>
      <c r="C761" s="16" t="str">
        <f t="shared" si="68"/>
        <v>1</v>
      </c>
      <c r="D761" s="16" t="str">
        <f t="shared" si="69"/>
        <v>2</v>
      </c>
      <c r="E761" s="16" t="str">
        <f t="shared" si="70"/>
        <v>31</v>
      </c>
      <c r="F761" s="16" t="str">
        <f t="shared" si="71"/>
        <v>01</v>
      </c>
      <c r="G761" s="57">
        <v>19123101</v>
      </c>
      <c r="H761" s="16" t="s">
        <v>1555</v>
      </c>
      <c r="I761" s="17" t="s">
        <v>1556</v>
      </c>
      <c r="J761" s="16"/>
      <c r="K761" s="16"/>
      <c r="L761" s="16"/>
      <c r="M761" s="17"/>
    </row>
    <row r="762" spans="1:13" ht="63.75" x14ac:dyDescent="0.25">
      <c r="A762" s="16" t="str">
        <f t="shared" si="66"/>
        <v>1</v>
      </c>
      <c r="B762" s="16" t="str">
        <f t="shared" si="67"/>
        <v>9</v>
      </c>
      <c r="C762" s="16" t="str">
        <f t="shared" si="68"/>
        <v>1</v>
      </c>
      <c r="D762" s="16" t="str">
        <f t="shared" si="69"/>
        <v>2</v>
      </c>
      <c r="E762" s="16" t="str">
        <f t="shared" si="70"/>
        <v>31</v>
      </c>
      <c r="F762" s="16" t="str">
        <f t="shared" si="71"/>
        <v>02</v>
      </c>
      <c r="G762" s="57">
        <v>19123102</v>
      </c>
      <c r="H762" s="16" t="s">
        <v>1557</v>
      </c>
      <c r="I762" s="17" t="s">
        <v>1558</v>
      </c>
      <c r="J762" s="16"/>
      <c r="K762" s="16"/>
      <c r="L762" s="16"/>
      <c r="M762" s="17"/>
    </row>
    <row r="763" spans="1:13" ht="25.5" x14ac:dyDescent="0.25">
      <c r="A763" s="14" t="str">
        <f t="shared" si="66"/>
        <v>1</v>
      </c>
      <c r="B763" s="14" t="str">
        <f t="shared" si="67"/>
        <v>9</v>
      </c>
      <c r="C763" s="14" t="str">
        <f t="shared" si="68"/>
        <v>1</v>
      </c>
      <c r="D763" s="14" t="str">
        <f t="shared" si="69"/>
        <v>2</v>
      </c>
      <c r="E763" s="14" t="str">
        <f t="shared" si="70"/>
        <v>32</v>
      </c>
      <c r="F763" s="14" t="str">
        <f t="shared" si="71"/>
        <v>00</v>
      </c>
      <c r="G763" s="56">
        <v>19123200</v>
      </c>
      <c r="H763" s="14" t="s">
        <v>1559</v>
      </c>
      <c r="I763" s="15" t="s">
        <v>1560</v>
      </c>
      <c r="J763" s="14"/>
      <c r="K763" s="14"/>
      <c r="L763" s="14"/>
      <c r="M763" s="14"/>
    </row>
    <row r="764" spans="1:13" ht="38.25" x14ac:dyDescent="0.25">
      <c r="A764" s="16" t="str">
        <f t="shared" si="66"/>
        <v>1</v>
      </c>
      <c r="B764" s="16" t="str">
        <f t="shared" si="67"/>
        <v>9</v>
      </c>
      <c r="C764" s="16" t="str">
        <f t="shared" si="68"/>
        <v>1</v>
      </c>
      <c r="D764" s="16" t="str">
        <f t="shared" si="69"/>
        <v>2</v>
      </c>
      <c r="E764" s="16" t="str">
        <f t="shared" si="70"/>
        <v>32</v>
      </c>
      <c r="F764" s="16" t="str">
        <f t="shared" si="71"/>
        <v>01</v>
      </c>
      <c r="G764" s="57">
        <v>19123201</v>
      </c>
      <c r="H764" s="16" t="s">
        <v>1561</v>
      </c>
      <c r="I764" s="17" t="s">
        <v>1562</v>
      </c>
      <c r="J764" s="16"/>
      <c r="K764" s="16"/>
      <c r="L764" s="16"/>
      <c r="M764" s="17"/>
    </row>
    <row r="765" spans="1:13" ht="38.25" x14ac:dyDescent="0.25">
      <c r="A765" s="16" t="str">
        <f t="shared" si="66"/>
        <v>1</v>
      </c>
      <c r="B765" s="16" t="str">
        <f t="shared" si="67"/>
        <v>9</v>
      </c>
      <c r="C765" s="16" t="str">
        <f t="shared" si="68"/>
        <v>1</v>
      </c>
      <c r="D765" s="16" t="str">
        <f t="shared" si="69"/>
        <v>2</v>
      </c>
      <c r="E765" s="16" t="str">
        <f t="shared" si="70"/>
        <v>32</v>
      </c>
      <c r="F765" s="16" t="str">
        <f t="shared" si="71"/>
        <v>02</v>
      </c>
      <c r="G765" s="57">
        <v>19123202</v>
      </c>
      <c r="H765" s="16" t="s">
        <v>1563</v>
      </c>
      <c r="I765" s="17" t="s">
        <v>1564</v>
      </c>
      <c r="J765" s="16"/>
      <c r="K765" s="16"/>
      <c r="L765" s="16"/>
      <c r="M765" s="17"/>
    </row>
    <row r="766" spans="1:13" ht="38.25" x14ac:dyDescent="0.25">
      <c r="A766" s="14" t="str">
        <f t="shared" si="66"/>
        <v>1</v>
      </c>
      <c r="B766" s="14" t="str">
        <f t="shared" si="67"/>
        <v>9</v>
      </c>
      <c r="C766" s="14" t="str">
        <f t="shared" si="68"/>
        <v>1</v>
      </c>
      <c r="D766" s="14" t="str">
        <f t="shared" si="69"/>
        <v>2</v>
      </c>
      <c r="E766" s="14" t="str">
        <f t="shared" si="70"/>
        <v>33</v>
      </c>
      <c r="F766" s="14" t="str">
        <f t="shared" si="71"/>
        <v>00</v>
      </c>
      <c r="G766" s="56">
        <v>19123300</v>
      </c>
      <c r="H766" s="14" t="s">
        <v>1565</v>
      </c>
      <c r="I766" s="15" t="s">
        <v>1566</v>
      </c>
      <c r="J766" s="14"/>
      <c r="K766" s="14"/>
      <c r="L766" s="14"/>
      <c r="M766" s="14"/>
    </row>
    <row r="767" spans="1:13" ht="25.5" x14ac:dyDescent="0.25">
      <c r="A767" s="16" t="str">
        <f t="shared" si="66"/>
        <v>1</v>
      </c>
      <c r="B767" s="16" t="str">
        <f t="shared" si="67"/>
        <v>9</v>
      </c>
      <c r="C767" s="16" t="str">
        <f t="shared" si="68"/>
        <v>1</v>
      </c>
      <c r="D767" s="16" t="str">
        <f t="shared" si="69"/>
        <v>2</v>
      </c>
      <c r="E767" s="16" t="str">
        <f t="shared" si="70"/>
        <v>33</v>
      </c>
      <c r="F767" s="16" t="str">
        <f t="shared" si="71"/>
        <v>01</v>
      </c>
      <c r="G767" s="57">
        <v>19123301</v>
      </c>
      <c r="H767" s="16" t="s">
        <v>1567</v>
      </c>
      <c r="I767" s="17" t="s">
        <v>1568</v>
      </c>
      <c r="J767" s="16"/>
      <c r="K767" s="16"/>
      <c r="L767" s="16"/>
      <c r="M767" s="17"/>
    </row>
    <row r="768" spans="1:13" ht="25.5" x14ac:dyDescent="0.25">
      <c r="A768" s="16" t="str">
        <f t="shared" si="66"/>
        <v>1</v>
      </c>
      <c r="B768" s="16" t="str">
        <f t="shared" si="67"/>
        <v>9</v>
      </c>
      <c r="C768" s="16" t="str">
        <f t="shared" si="68"/>
        <v>1</v>
      </c>
      <c r="D768" s="16" t="str">
        <f t="shared" si="69"/>
        <v>2</v>
      </c>
      <c r="E768" s="16" t="str">
        <f t="shared" si="70"/>
        <v>33</v>
      </c>
      <c r="F768" s="16" t="str">
        <f t="shared" si="71"/>
        <v>02</v>
      </c>
      <c r="G768" s="57">
        <v>19123302</v>
      </c>
      <c r="H768" s="16" t="s">
        <v>1569</v>
      </c>
      <c r="I768" s="17" t="s">
        <v>1570</v>
      </c>
      <c r="J768" s="16"/>
      <c r="K768" s="16"/>
      <c r="L768" s="16"/>
      <c r="M768" s="17"/>
    </row>
    <row r="769" spans="1:13" ht="38.25" x14ac:dyDescent="0.25">
      <c r="A769" s="16" t="str">
        <f t="shared" si="66"/>
        <v>1</v>
      </c>
      <c r="B769" s="16" t="str">
        <f t="shared" si="67"/>
        <v>9</v>
      </c>
      <c r="C769" s="16" t="str">
        <f t="shared" si="68"/>
        <v>1</v>
      </c>
      <c r="D769" s="16" t="str">
        <f t="shared" si="69"/>
        <v>2</v>
      </c>
      <c r="E769" s="16" t="str">
        <f t="shared" si="70"/>
        <v>33</v>
      </c>
      <c r="F769" s="16" t="str">
        <f t="shared" si="71"/>
        <v>03</v>
      </c>
      <c r="G769" s="57">
        <v>19123303</v>
      </c>
      <c r="H769" s="16" t="s">
        <v>1571</v>
      </c>
      <c r="I769" s="17" t="s">
        <v>1572</v>
      </c>
      <c r="J769" s="16"/>
      <c r="K769" s="16"/>
      <c r="L769" s="16"/>
      <c r="M769" s="17"/>
    </row>
    <row r="770" spans="1:13" ht="25.5" x14ac:dyDescent="0.25">
      <c r="A770" s="16" t="str">
        <f t="shared" si="66"/>
        <v>1</v>
      </c>
      <c r="B770" s="16" t="str">
        <f t="shared" si="67"/>
        <v>9</v>
      </c>
      <c r="C770" s="16" t="str">
        <f t="shared" si="68"/>
        <v>1</v>
      </c>
      <c r="D770" s="16" t="str">
        <f t="shared" si="69"/>
        <v>2</v>
      </c>
      <c r="E770" s="16" t="str">
        <f t="shared" si="70"/>
        <v>33</v>
      </c>
      <c r="F770" s="16" t="str">
        <f t="shared" si="71"/>
        <v>04</v>
      </c>
      <c r="G770" s="57">
        <v>19123304</v>
      </c>
      <c r="H770" s="16" t="s">
        <v>1573</v>
      </c>
      <c r="I770" s="17" t="s">
        <v>1574</v>
      </c>
      <c r="J770" s="16"/>
      <c r="K770" s="16"/>
      <c r="L770" s="16"/>
      <c r="M770" s="17"/>
    </row>
    <row r="771" spans="1:13" ht="25.5" x14ac:dyDescent="0.25">
      <c r="A771" s="16" t="str">
        <f t="shared" si="66"/>
        <v>1</v>
      </c>
      <c r="B771" s="16" t="str">
        <f t="shared" si="67"/>
        <v>9</v>
      </c>
      <c r="C771" s="16" t="str">
        <f t="shared" si="68"/>
        <v>1</v>
      </c>
      <c r="D771" s="16" t="str">
        <f t="shared" si="69"/>
        <v>2</v>
      </c>
      <c r="E771" s="16" t="str">
        <f t="shared" si="70"/>
        <v>33</v>
      </c>
      <c r="F771" s="16" t="str">
        <f t="shared" si="71"/>
        <v>05</v>
      </c>
      <c r="G771" s="57">
        <v>19123305</v>
      </c>
      <c r="H771" s="16" t="s">
        <v>1575</v>
      </c>
      <c r="I771" s="17" t="s">
        <v>1576</v>
      </c>
      <c r="J771" s="16"/>
      <c r="K771" s="16"/>
      <c r="L771" s="16"/>
      <c r="M771" s="17"/>
    </row>
    <row r="772" spans="1:13" ht="25.5" x14ac:dyDescent="0.25">
      <c r="A772" s="16" t="str">
        <f t="shared" ref="A772:A835" si="72">MID(G772,1,1)</f>
        <v>1</v>
      </c>
      <c r="B772" s="16" t="str">
        <f t="shared" ref="B772:B835" si="73">MID(G772,2,1)</f>
        <v>9</v>
      </c>
      <c r="C772" s="16" t="str">
        <f t="shared" ref="C772:C835" si="74">MID(G772,3,1)</f>
        <v>1</v>
      </c>
      <c r="D772" s="16" t="str">
        <f t="shared" ref="D772:D835" si="75">MID(G772,4,1)</f>
        <v>2</v>
      </c>
      <c r="E772" s="16" t="str">
        <f t="shared" ref="E772:E835" si="76">MID(G772,5,2)</f>
        <v>33</v>
      </c>
      <c r="F772" s="16" t="str">
        <f t="shared" ref="F772:F835" si="77">MID(G772,7,2)</f>
        <v>06</v>
      </c>
      <c r="G772" s="57">
        <v>19123306</v>
      </c>
      <c r="H772" s="16" t="s">
        <v>1577</v>
      </c>
      <c r="I772" s="17" t="s">
        <v>1578</v>
      </c>
      <c r="J772" s="16"/>
      <c r="K772" s="16"/>
      <c r="L772" s="16"/>
      <c r="M772" s="17"/>
    </row>
    <row r="773" spans="1:13" ht="38.25" x14ac:dyDescent="0.25">
      <c r="A773" s="16" t="str">
        <f t="shared" si="72"/>
        <v>1</v>
      </c>
      <c r="B773" s="16" t="str">
        <f t="shared" si="73"/>
        <v>9</v>
      </c>
      <c r="C773" s="16" t="str">
        <f t="shared" si="74"/>
        <v>1</v>
      </c>
      <c r="D773" s="16" t="str">
        <f t="shared" si="75"/>
        <v>2</v>
      </c>
      <c r="E773" s="16" t="str">
        <f t="shared" si="76"/>
        <v>33</v>
      </c>
      <c r="F773" s="16" t="str">
        <f t="shared" si="77"/>
        <v>07</v>
      </c>
      <c r="G773" s="57">
        <v>19123307</v>
      </c>
      <c r="H773" s="16" t="s">
        <v>1579</v>
      </c>
      <c r="I773" s="17" t="s">
        <v>1580</v>
      </c>
      <c r="J773" s="16"/>
      <c r="K773" s="16"/>
      <c r="L773" s="16"/>
      <c r="M773" s="17"/>
    </row>
    <row r="774" spans="1:13" ht="38.25" x14ac:dyDescent="0.25">
      <c r="A774" s="14" t="str">
        <f t="shared" si="72"/>
        <v>1</v>
      </c>
      <c r="B774" s="14" t="str">
        <f t="shared" si="73"/>
        <v>9</v>
      </c>
      <c r="C774" s="14" t="str">
        <f t="shared" si="74"/>
        <v>1</v>
      </c>
      <c r="D774" s="14" t="str">
        <f t="shared" si="75"/>
        <v>2</v>
      </c>
      <c r="E774" s="14" t="str">
        <f t="shared" si="76"/>
        <v>34</v>
      </c>
      <c r="F774" s="14" t="str">
        <f t="shared" si="77"/>
        <v>00</v>
      </c>
      <c r="G774" s="56">
        <v>19123400</v>
      </c>
      <c r="H774" s="14" t="s">
        <v>1581</v>
      </c>
      <c r="I774" s="15" t="s">
        <v>1582</v>
      </c>
      <c r="J774" s="14"/>
      <c r="K774" s="14"/>
      <c r="L774" s="14"/>
      <c r="M774" s="14"/>
    </row>
    <row r="775" spans="1:13" ht="25.5" x14ac:dyDescent="0.25">
      <c r="A775" s="14" t="str">
        <f t="shared" si="72"/>
        <v>1</v>
      </c>
      <c r="B775" s="14" t="str">
        <f t="shared" si="73"/>
        <v>9</v>
      </c>
      <c r="C775" s="14" t="str">
        <f t="shared" si="74"/>
        <v>1</v>
      </c>
      <c r="D775" s="14" t="str">
        <f t="shared" si="75"/>
        <v>2</v>
      </c>
      <c r="E775" s="14" t="str">
        <f t="shared" si="76"/>
        <v>35</v>
      </c>
      <c r="F775" s="14" t="str">
        <f t="shared" si="77"/>
        <v>00</v>
      </c>
      <c r="G775" s="56">
        <v>19123500</v>
      </c>
      <c r="H775" s="14" t="s">
        <v>1583</v>
      </c>
      <c r="I775" s="15" t="s">
        <v>1584</v>
      </c>
      <c r="J775" s="14"/>
      <c r="K775" s="14"/>
      <c r="L775" s="14"/>
      <c r="M775" s="14"/>
    </row>
    <row r="776" spans="1:13" ht="38.25" x14ac:dyDescent="0.25">
      <c r="A776" s="14" t="str">
        <f t="shared" si="72"/>
        <v>1</v>
      </c>
      <c r="B776" s="14" t="str">
        <f t="shared" si="73"/>
        <v>9</v>
      </c>
      <c r="C776" s="14" t="str">
        <f t="shared" si="74"/>
        <v>1</v>
      </c>
      <c r="D776" s="14" t="str">
        <f t="shared" si="75"/>
        <v>2</v>
      </c>
      <c r="E776" s="14" t="str">
        <f t="shared" si="76"/>
        <v>36</v>
      </c>
      <c r="F776" s="14" t="str">
        <f t="shared" si="77"/>
        <v>00</v>
      </c>
      <c r="G776" s="56">
        <v>19123600</v>
      </c>
      <c r="H776" s="14" t="s">
        <v>1585</v>
      </c>
      <c r="I776" s="15" t="s">
        <v>1586</v>
      </c>
      <c r="J776" s="14"/>
      <c r="K776" s="14"/>
      <c r="L776" s="14"/>
      <c r="M776" s="14"/>
    </row>
    <row r="777" spans="1:13" ht="25.5" x14ac:dyDescent="0.25">
      <c r="A777" s="14" t="str">
        <f t="shared" si="72"/>
        <v>1</v>
      </c>
      <c r="B777" s="14" t="str">
        <f t="shared" si="73"/>
        <v>9</v>
      </c>
      <c r="C777" s="14" t="str">
        <f t="shared" si="74"/>
        <v>1</v>
      </c>
      <c r="D777" s="14" t="str">
        <f t="shared" si="75"/>
        <v>2</v>
      </c>
      <c r="E777" s="14" t="str">
        <f t="shared" si="76"/>
        <v>51</v>
      </c>
      <c r="F777" s="14" t="str">
        <f t="shared" si="77"/>
        <v>00</v>
      </c>
      <c r="G777" s="56">
        <v>19125100</v>
      </c>
      <c r="H777" s="14" t="s">
        <v>1587</v>
      </c>
      <c r="I777" s="15" t="s">
        <v>1588</v>
      </c>
      <c r="J777" s="14"/>
      <c r="K777" s="14" t="s">
        <v>151</v>
      </c>
      <c r="L777" s="14" t="s">
        <v>1589</v>
      </c>
      <c r="M777" s="14"/>
    </row>
    <row r="778" spans="1:13" ht="38.25" x14ac:dyDescent="0.25">
      <c r="A778" s="14" t="str">
        <f t="shared" si="72"/>
        <v>1</v>
      </c>
      <c r="B778" s="14" t="str">
        <f t="shared" si="73"/>
        <v>9</v>
      </c>
      <c r="C778" s="14" t="str">
        <f t="shared" si="74"/>
        <v>1</v>
      </c>
      <c r="D778" s="14" t="str">
        <f t="shared" si="75"/>
        <v>2</v>
      </c>
      <c r="E778" s="14" t="str">
        <f t="shared" si="76"/>
        <v>52</v>
      </c>
      <c r="F778" s="14" t="str">
        <f t="shared" si="77"/>
        <v>00</v>
      </c>
      <c r="G778" s="56">
        <v>19125200</v>
      </c>
      <c r="H778" s="14" t="s">
        <v>1590</v>
      </c>
      <c r="I778" s="15" t="s">
        <v>1591</v>
      </c>
      <c r="J778" s="14"/>
      <c r="K778" s="14"/>
      <c r="L778" s="14"/>
      <c r="M778" s="14"/>
    </row>
    <row r="779" spans="1:13" ht="38.25" x14ac:dyDescent="0.25">
      <c r="A779" s="14" t="str">
        <f t="shared" si="72"/>
        <v>1</v>
      </c>
      <c r="B779" s="14" t="str">
        <f t="shared" si="73"/>
        <v>9</v>
      </c>
      <c r="C779" s="14" t="str">
        <f t="shared" si="74"/>
        <v>1</v>
      </c>
      <c r="D779" s="14" t="str">
        <f t="shared" si="75"/>
        <v>2</v>
      </c>
      <c r="E779" s="14" t="str">
        <f t="shared" si="76"/>
        <v>53</v>
      </c>
      <c r="F779" s="14" t="str">
        <f t="shared" si="77"/>
        <v>00</v>
      </c>
      <c r="G779" s="56">
        <v>19125300</v>
      </c>
      <c r="H779" s="14" t="s">
        <v>1592</v>
      </c>
      <c r="I779" s="15" t="s">
        <v>1593</v>
      </c>
      <c r="J779" s="14"/>
      <c r="K779" s="14"/>
      <c r="L779" s="14"/>
      <c r="M779" s="14"/>
    </row>
    <row r="780" spans="1:13" ht="38.25" x14ac:dyDescent="0.25">
      <c r="A780" s="14" t="str">
        <f t="shared" si="72"/>
        <v>1</v>
      </c>
      <c r="B780" s="14" t="str">
        <f t="shared" si="73"/>
        <v>9</v>
      </c>
      <c r="C780" s="14" t="str">
        <f t="shared" si="74"/>
        <v>1</v>
      </c>
      <c r="D780" s="14" t="str">
        <f t="shared" si="75"/>
        <v>2</v>
      </c>
      <c r="E780" s="14" t="str">
        <f t="shared" si="76"/>
        <v>54</v>
      </c>
      <c r="F780" s="14" t="str">
        <f t="shared" si="77"/>
        <v>00</v>
      </c>
      <c r="G780" s="56">
        <v>19125400</v>
      </c>
      <c r="H780" s="14" t="s">
        <v>1594</v>
      </c>
      <c r="I780" s="15" t="s">
        <v>1595</v>
      </c>
      <c r="J780" s="14"/>
      <c r="K780" s="14"/>
      <c r="L780" s="14"/>
      <c r="M780" s="14"/>
    </row>
    <row r="781" spans="1:13" ht="38.25" x14ac:dyDescent="0.25">
      <c r="A781" s="14" t="str">
        <f t="shared" si="72"/>
        <v>1</v>
      </c>
      <c r="B781" s="14" t="str">
        <f t="shared" si="73"/>
        <v>9</v>
      </c>
      <c r="C781" s="14" t="str">
        <f t="shared" si="74"/>
        <v>1</v>
      </c>
      <c r="D781" s="14" t="str">
        <f t="shared" si="75"/>
        <v>2</v>
      </c>
      <c r="E781" s="14" t="str">
        <f t="shared" si="76"/>
        <v>55</v>
      </c>
      <c r="F781" s="14" t="str">
        <f t="shared" si="77"/>
        <v>00</v>
      </c>
      <c r="G781" s="56">
        <v>19125500</v>
      </c>
      <c r="H781" s="14" t="s">
        <v>1596</v>
      </c>
      <c r="I781" s="15" t="s">
        <v>1597</v>
      </c>
      <c r="J781" s="14"/>
      <c r="K781" s="14"/>
      <c r="L781" s="14"/>
      <c r="M781" s="14"/>
    </row>
    <row r="782" spans="1:13" ht="38.25" x14ac:dyDescent="0.25">
      <c r="A782" s="16" t="str">
        <f t="shared" si="72"/>
        <v>1</v>
      </c>
      <c r="B782" s="16" t="str">
        <f t="shared" si="73"/>
        <v>9</v>
      </c>
      <c r="C782" s="16" t="str">
        <f t="shared" si="74"/>
        <v>1</v>
      </c>
      <c r="D782" s="16" t="str">
        <f t="shared" si="75"/>
        <v>2</v>
      </c>
      <c r="E782" s="16" t="str">
        <f t="shared" si="76"/>
        <v>55</v>
      </c>
      <c r="F782" s="16" t="str">
        <f t="shared" si="77"/>
        <v>01</v>
      </c>
      <c r="G782" s="57">
        <v>19125501</v>
      </c>
      <c r="H782" s="16" t="s">
        <v>1598</v>
      </c>
      <c r="I782" s="17" t="s">
        <v>1599</v>
      </c>
      <c r="J782" s="16"/>
      <c r="K782" s="16"/>
      <c r="L782" s="16"/>
      <c r="M782" s="17"/>
    </row>
    <row r="783" spans="1:13" ht="38.25" x14ac:dyDescent="0.25">
      <c r="A783" s="16" t="str">
        <f t="shared" si="72"/>
        <v>1</v>
      </c>
      <c r="B783" s="16" t="str">
        <f t="shared" si="73"/>
        <v>9</v>
      </c>
      <c r="C783" s="16" t="str">
        <f t="shared" si="74"/>
        <v>1</v>
      </c>
      <c r="D783" s="16" t="str">
        <f t="shared" si="75"/>
        <v>2</v>
      </c>
      <c r="E783" s="16" t="str">
        <f t="shared" si="76"/>
        <v>55</v>
      </c>
      <c r="F783" s="16" t="str">
        <f t="shared" si="77"/>
        <v>02</v>
      </c>
      <c r="G783" s="57">
        <v>19125502</v>
      </c>
      <c r="H783" s="16" t="s">
        <v>1600</v>
      </c>
      <c r="I783" s="17" t="s">
        <v>1601</v>
      </c>
      <c r="J783" s="16"/>
      <c r="K783" s="16"/>
      <c r="L783" s="16"/>
      <c r="M783" s="17"/>
    </row>
    <row r="784" spans="1:13" ht="38.25" x14ac:dyDescent="0.25">
      <c r="A784" s="16" t="str">
        <f t="shared" si="72"/>
        <v>1</v>
      </c>
      <c r="B784" s="16" t="str">
        <f t="shared" si="73"/>
        <v>9</v>
      </c>
      <c r="C784" s="16" t="str">
        <f t="shared" si="74"/>
        <v>1</v>
      </c>
      <c r="D784" s="16" t="str">
        <f t="shared" si="75"/>
        <v>2</v>
      </c>
      <c r="E784" s="16" t="str">
        <f t="shared" si="76"/>
        <v>55</v>
      </c>
      <c r="F784" s="16" t="str">
        <f t="shared" si="77"/>
        <v>03</v>
      </c>
      <c r="G784" s="57">
        <v>19125503</v>
      </c>
      <c r="H784" s="16" t="s">
        <v>1602</v>
      </c>
      <c r="I784" s="17" t="s">
        <v>1603</v>
      </c>
      <c r="J784" s="16"/>
      <c r="K784" s="16"/>
      <c r="L784" s="16"/>
      <c r="M784" s="17"/>
    </row>
    <row r="785" spans="1:13" ht="38.25" x14ac:dyDescent="0.25">
      <c r="A785" s="16" t="str">
        <f t="shared" si="72"/>
        <v>1</v>
      </c>
      <c r="B785" s="16" t="str">
        <f t="shared" si="73"/>
        <v>9</v>
      </c>
      <c r="C785" s="16" t="str">
        <f t="shared" si="74"/>
        <v>1</v>
      </c>
      <c r="D785" s="16" t="str">
        <f t="shared" si="75"/>
        <v>2</v>
      </c>
      <c r="E785" s="16" t="str">
        <f t="shared" si="76"/>
        <v>55</v>
      </c>
      <c r="F785" s="16" t="str">
        <f t="shared" si="77"/>
        <v>04</v>
      </c>
      <c r="G785" s="57">
        <v>19125504</v>
      </c>
      <c r="H785" s="16" t="s">
        <v>1604</v>
      </c>
      <c r="I785" s="17" t="s">
        <v>1605</v>
      </c>
      <c r="J785" s="16"/>
      <c r="K785" s="16"/>
      <c r="L785" s="16"/>
      <c r="M785" s="17"/>
    </row>
    <row r="786" spans="1:13" ht="51" x14ac:dyDescent="0.25">
      <c r="A786" s="16" t="str">
        <f t="shared" si="72"/>
        <v>1</v>
      </c>
      <c r="B786" s="16" t="str">
        <f t="shared" si="73"/>
        <v>9</v>
      </c>
      <c r="C786" s="16" t="str">
        <f t="shared" si="74"/>
        <v>1</v>
      </c>
      <c r="D786" s="16" t="str">
        <f t="shared" si="75"/>
        <v>2</v>
      </c>
      <c r="E786" s="16" t="str">
        <f t="shared" si="76"/>
        <v>55</v>
      </c>
      <c r="F786" s="16" t="str">
        <f t="shared" si="77"/>
        <v>05</v>
      </c>
      <c r="G786" s="57">
        <v>19125505</v>
      </c>
      <c r="H786" s="16" t="s">
        <v>1606</v>
      </c>
      <c r="I786" s="17" t="s">
        <v>1607</v>
      </c>
      <c r="J786" s="16"/>
      <c r="K786" s="16"/>
      <c r="L786" s="16"/>
      <c r="M786" s="17"/>
    </row>
    <row r="787" spans="1:13" ht="63.75" x14ac:dyDescent="0.25">
      <c r="A787" s="16" t="str">
        <f t="shared" si="72"/>
        <v>1</v>
      </c>
      <c r="B787" s="16" t="str">
        <f t="shared" si="73"/>
        <v>9</v>
      </c>
      <c r="C787" s="16" t="str">
        <f t="shared" si="74"/>
        <v>1</v>
      </c>
      <c r="D787" s="16" t="str">
        <f t="shared" si="75"/>
        <v>2</v>
      </c>
      <c r="E787" s="16" t="str">
        <f t="shared" si="76"/>
        <v>55</v>
      </c>
      <c r="F787" s="16" t="str">
        <f t="shared" si="77"/>
        <v>06</v>
      </c>
      <c r="G787" s="57">
        <v>19125506</v>
      </c>
      <c r="H787" s="16" t="s">
        <v>1608</v>
      </c>
      <c r="I787" s="17" t="s">
        <v>1609</v>
      </c>
      <c r="J787" s="16"/>
      <c r="K787" s="16"/>
      <c r="L787" s="16"/>
      <c r="M787" s="17"/>
    </row>
    <row r="788" spans="1:13" ht="38.25" x14ac:dyDescent="0.25">
      <c r="A788" s="16" t="str">
        <f t="shared" si="72"/>
        <v>1</v>
      </c>
      <c r="B788" s="16" t="str">
        <f t="shared" si="73"/>
        <v>9</v>
      </c>
      <c r="C788" s="16" t="str">
        <f t="shared" si="74"/>
        <v>1</v>
      </c>
      <c r="D788" s="16" t="str">
        <f t="shared" si="75"/>
        <v>2</v>
      </c>
      <c r="E788" s="16" t="str">
        <f t="shared" si="76"/>
        <v>55</v>
      </c>
      <c r="F788" s="16" t="str">
        <f t="shared" si="77"/>
        <v>07</v>
      </c>
      <c r="G788" s="57">
        <v>19125507</v>
      </c>
      <c r="H788" s="16" t="s">
        <v>1610</v>
      </c>
      <c r="I788" s="17" t="s">
        <v>1611</v>
      </c>
      <c r="J788" s="16"/>
      <c r="K788" s="16"/>
      <c r="L788" s="16"/>
      <c r="M788" s="17"/>
    </row>
    <row r="789" spans="1:13" ht="38.25" x14ac:dyDescent="0.25">
      <c r="A789" s="16" t="str">
        <f t="shared" si="72"/>
        <v>1</v>
      </c>
      <c r="B789" s="16" t="str">
        <f t="shared" si="73"/>
        <v>9</v>
      </c>
      <c r="C789" s="16" t="str">
        <f t="shared" si="74"/>
        <v>1</v>
      </c>
      <c r="D789" s="16" t="str">
        <f t="shared" si="75"/>
        <v>2</v>
      </c>
      <c r="E789" s="16" t="str">
        <f t="shared" si="76"/>
        <v>55</v>
      </c>
      <c r="F789" s="16" t="str">
        <f t="shared" si="77"/>
        <v>08</v>
      </c>
      <c r="G789" s="57">
        <v>19125508</v>
      </c>
      <c r="H789" s="16" t="s">
        <v>1612</v>
      </c>
      <c r="I789" s="17" t="s">
        <v>1613</v>
      </c>
      <c r="J789" s="16"/>
      <c r="K789" s="16"/>
      <c r="L789" s="16"/>
      <c r="M789" s="17"/>
    </row>
    <row r="790" spans="1:13" ht="25.5" x14ac:dyDescent="0.25">
      <c r="A790" s="16" t="str">
        <f t="shared" si="72"/>
        <v>1</v>
      </c>
      <c r="B790" s="16" t="str">
        <f t="shared" si="73"/>
        <v>9</v>
      </c>
      <c r="C790" s="16" t="str">
        <f t="shared" si="74"/>
        <v>1</v>
      </c>
      <c r="D790" s="16" t="str">
        <f t="shared" si="75"/>
        <v>2</v>
      </c>
      <c r="E790" s="16" t="str">
        <f t="shared" si="76"/>
        <v>55</v>
      </c>
      <c r="F790" s="16" t="str">
        <f t="shared" si="77"/>
        <v>09</v>
      </c>
      <c r="G790" s="57">
        <v>19125509</v>
      </c>
      <c r="H790" s="16" t="s">
        <v>1614</v>
      </c>
      <c r="I790" s="17" t="s">
        <v>1615</v>
      </c>
      <c r="J790" s="16"/>
      <c r="K790" s="16"/>
      <c r="L790" s="16"/>
      <c r="M790" s="17"/>
    </row>
    <row r="791" spans="1:13" ht="25.5" x14ac:dyDescent="0.25">
      <c r="A791" s="16" t="str">
        <f t="shared" si="72"/>
        <v>1</v>
      </c>
      <c r="B791" s="16" t="str">
        <f t="shared" si="73"/>
        <v>9</v>
      </c>
      <c r="C791" s="16" t="str">
        <f t="shared" si="74"/>
        <v>1</v>
      </c>
      <c r="D791" s="16" t="str">
        <f t="shared" si="75"/>
        <v>2</v>
      </c>
      <c r="E791" s="16" t="str">
        <f t="shared" si="76"/>
        <v>55</v>
      </c>
      <c r="F791" s="16" t="str">
        <f t="shared" si="77"/>
        <v>10</v>
      </c>
      <c r="G791" s="57">
        <v>19125510</v>
      </c>
      <c r="H791" s="16" t="s">
        <v>1616</v>
      </c>
      <c r="I791" s="17" t="s">
        <v>1617</v>
      </c>
      <c r="J791" s="16"/>
      <c r="K791" s="16"/>
      <c r="L791" s="16"/>
      <c r="M791" s="17"/>
    </row>
    <row r="792" spans="1:13" ht="38.25" x14ac:dyDescent="0.25">
      <c r="A792" s="16" t="str">
        <f t="shared" si="72"/>
        <v>1</v>
      </c>
      <c r="B792" s="16" t="str">
        <f t="shared" si="73"/>
        <v>9</v>
      </c>
      <c r="C792" s="16" t="str">
        <f t="shared" si="74"/>
        <v>1</v>
      </c>
      <c r="D792" s="16" t="str">
        <f t="shared" si="75"/>
        <v>2</v>
      </c>
      <c r="E792" s="16" t="str">
        <f t="shared" si="76"/>
        <v>55</v>
      </c>
      <c r="F792" s="16" t="str">
        <f t="shared" si="77"/>
        <v>11</v>
      </c>
      <c r="G792" s="57">
        <v>19125511</v>
      </c>
      <c r="H792" s="16" t="s">
        <v>1618</v>
      </c>
      <c r="I792" s="17" t="s">
        <v>1619</v>
      </c>
      <c r="J792" s="16"/>
      <c r="K792" s="16"/>
      <c r="L792" s="16"/>
      <c r="M792" s="17"/>
    </row>
    <row r="793" spans="1:13" ht="25.5" x14ac:dyDescent="0.25">
      <c r="A793" s="16" t="str">
        <f t="shared" si="72"/>
        <v>1</v>
      </c>
      <c r="B793" s="16" t="str">
        <f t="shared" si="73"/>
        <v>9</v>
      </c>
      <c r="C793" s="16" t="str">
        <f t="shared" si="74"/>
        <v>1</v>
      </c>
      <c r="D793" s="16" t="str">
        <f t="shared" si="75"/>
        <v>2</v>
      </c>
      <c r="E793" s="16" t="str">
        <f t="shared" si="76"/>
        <v>55</v>
      </c>
      <c r="F793" s="16" t="str">
        <f t="shared" si="77"/>
        <v>12</v>
      </c>
      <c r="G793" s="57">
        <v>19125512</v>
      </c>
      <c r="H793" s="16" t="s">
        <v>1620</v>
      </c>
      <c r="I793" s="17" t="s">
        <v>1621</v>
      </c>
      <c r="J793" s="16"/>
      <c r="K793" s="16"/>
      <c r="L793" s="16"/>
      <c r="M793" s="17"/>
    </row>
    <row r="794" spans="1:13" ht="25.5" x14ac:dyDescent="0.25">
      <c r="A794" s="16" t="str">
        <f t="shared" si="72"/>
        <v>1</v>
      </c>
      <c r="B794" s="16" t="str">
        <f t="shared" si="73"/>
        <v>9</v>
      </c>
      <c r="C794" s="16" t="str">
        <f t="shared" si="74"/>
        <v>1</v>
      </c>
      <c r="D794" s="16" t="str">
        <f t="shared" si="75"/>
        <v>2</v>
      </c>
      <c r="E794" s="16" t="str">
        <f t="shared" si="76"/>
        <v>55</v>
      </c>
      <c r="F794" s="16" t="str">
        <f t="shared" si="77"/>
        <v>13</v>
      </c>
      <c r="G794" s="57">
        <v>19125513</v>
      </c>
      <c r="H794" s="16" t="s">
        <v>1622</v>
      </c>
      <c r="I794" s="17" t="s">
        <v>1623</v>
      </c>
      <c r="J794" s="16"/>
      <c r="K794" s="16"/>
      <c r="L794" s="16"/>
      <c r="M794" s="17"/>
    </row>
    <row r="795" spans="1:13" ht="25.5" x14ac:dyDescent="0.25">
      <c r="A795" s="16" t="str">
        <f t="shared" si="72"/>
        <v>1</v>
      </c>
      <c r="B795" s="16" t="str">
        <f t="shared" si="73"/>
        <v>9</v>
      </c>
      <c r="C795" s="16" t="str">
        <f t="shared" si="74"/>
        <v>1</v>
      </c>
      <c r="D795" s="16" t="str">
        <f t="shared" si="75"/>
        <v>2</v>
      </c>
      <c r="E795" s="16" t="str">
        <f t="shared" si="76"/>
        <v>55</v>
      </c>
      <c r="F795" s="16" t="str">
        <f t="shared" si="77"/>
        <v>14</v>
      </c>
      <c r="G795" s="57">
        <v>19125514</v>
      </c>
      <c r="H795" s="16" t="s">
        <v>1624</v>
      </c>
      <c r="I795" s="17" t="s">
        <v>1625</v>
      </c>
      <c r="J795" s="16"/>
      <c r="K795" s="16"/>
      <c r="L795" s="16"/>
      <c r="M795" s="17"/>
    </row>
    <row r="796" spans="1:13" ht="51" x14ac:dyDescent="0.25">
      <c r="A796" s="14" t="str">
        <f t="shared" si="72"/>
        <v>1</v>
      </c>
      <c r="B796" s="14" t="str">
        <f t="shared" si="73"/>
        <v>9</v>
      </c>
      <c r="C796" s="14" t="str">
        <f t="shared" si="74"/>
        <v>1</v>
      </c>
      <c r="D796" s="14" t="str">
        <f t="shared" si="75"/>
        <v>2</v>
      </c>
      <c r="E796" s="14" t="str">
        <f t="shared" si="76"/>
        <v>56</v>
      </c>
      <c r="F796" s="14" t="str">
        <f t="shared" si="77"/>
        <v>00</v>
      </c>
      <c r="G796" s="56">
        <v>19125600</v>
      </c>
      <c r="H796" s="14" t="s">
        <v>1626</v>
      </c>
      <c r="I796" s="15" t="s">
        <v>1627</v>
      </c>
      <c r="J796" s="14"/>
      <c r="K796" s="14"/>
      <c r="L796" s="14"/>
      <c r="M796" s="14"/>
    </row>
    <row r="797" spans="1:13" ht="25.5" x14ac:dyDescent="0.25">
      <c r="A797" s="14" t="str">
        <f t="shared" si="72"/>
        <v>1</v>
      </c>
      <c r="B797" s="14" t="str">
        <f t="shared" si="73"/>
        <v>9</v>
      </c>
      <c r="C797" s="14" t="str">
        <f t="shared" si="74"/>
        <v>1</v>
      </c>
      <c r="D797" s="14" t="str">
        <f t="shared" si="75"/>
        <v>2</v>
      </c>
      <c r="E797" s="14" t="str">
        <f t="shared" si="76"/>
        <v>99</v>
      </c>
      <c r="F797" s="14" t="str">
        <f t="shared" si="77"/>
        <v>00</v>
      </c>
      <c r="G797" s="56">
        <v>19129900</v>
      </c>
      <c r="H797" s="14" t="s">
        <v>1628</v>
      </c>
      <c r="I797" s="15" t="s">
        <v>1629</v>
      </c>
      <c r="J797" s="14"/>
      <c r="K797" s="14"/>
      <c r="L797" s="14"/>
      <c r="M797" s="14"/>
    </row>
    <row r="798" spans="1:13" ht="25.5" x14ac:dyDescent="0.25">
      <c r="A798" s="16" t="str">
        <f t="shared" si="72"/>
        <v>1</v>
      </c>
      <c r="B798" s="16" t="str">
        <f t="shared" si="73"/>
        <v>9</v>
      </c>
      <c r="C798" s="16" t="str">
        <f t="shared" si="74"/>
        <v>1</v>
      </c>
      <c r="D798" s="16" t="str">
        <f t="shared" si="75"/>
        <v>2</v>
      </c>
      <c r="E798" s="16" t="str">
        <f t="shared" si="76"/>
        <v>99</v>
      </c>
      <c r="F798" s="16" t="str">
        <f t="shared" si="77"/>
        <v>01</v>
      </c>
      <c r="G798" s="57">
        <v>19129901</v>
      </c>
      <c r="H798" s="16" t="s">
        <v>1630</v>
      </c>
      <c r="I798" s="17" t="s">
        <v>1631</v>
      </c>
      <c r="J798" s="16"/>
      <c r="K798" s="16"/>
      <c r="L798" s="16"/>
      <c r="M798" s="17"/>
    </row>
    <row r="799" spans="1:13" ht="25.5" x14ac:dyDescent="0.25">
      <c r="A799" s="16" t="str">
        <f t="shared" si="72"/>
        <v>1</v>
      </c>
      <c r="B799" s="16" t="str">
        <f t="shared" si="73"/>
        <v>9</v>
      </c>
      <c r="C799" s="16" t="str">
        <f t="shared" si="74"/>
        <v>1</v>
      </c>
      <c r="D799" s="16" t="str">
        <f t="shared" si="75"/>
        <v>2</v>
      </c>
      <c r="E799" s="16" t="str">
        <f t="shared" si="76"/>
        <v>99</v>
      </c>
      <c r="F799" s="16" t="str">
        <f t="shared" si="77"/>
        <v>02</v>
      </c>
      <c r="G799" s="57">
        <v>19129902</v>
      </c>
      <c r="H799" s="16" t="s">
        <v>1632</v>
      </c>
      <c r="I799" s="17" t="s">
        <v>1633</v>
      </c>
      <c r="J799" s="16"/>
      <c r="K799" s="16"/>
      <c r="L799" s="16"/>
      <c r="M799" s="17"/>
    </row>
    <row r="800" spans="1:13" ht="25.5" x14ac:dyDescent="0.25">
      <c r="A800" s="12" t="str">
        <f t="shared" si="72"/>
        <v>1</v>
      </c>
      <c r="B800" s="12" t="str">
        <f t="shared" si="73"/>
        <v>9</v>
      </c>
      <c r="C800" s="12" t="str">
        <f t="shared" si="74"/>
        <v>1</v>
      </c>
      <c r="D800" s="12" t="str">
        <f t="shared" si="75"/>
        <v>3</v>
      </c>
      <c r="E800" s="12" t="str">
        <f t="shared" si="76"/>
        <v>00</v>
      </c>
      <c r="F800" s="12" t="str">
        <f t="shared" si="77"/>
        <v>00</v>
      </c>
      <c r="G800" s="55">
        <v>19130000</v>
      </c>
      <c r="H800" s="12" t="s">
        <v>1634</v>
      </c>
      <c r="I800" s="13" t="s">
        <v>1635</v>
      </c>
      <c r="J800" s="12"/>
      <c r="K800" s="12"/>
      <c r="L800" s="12"/>
      <c r="M800" s="13"/>
    </row>
    <row r="801" spans="1:13" ht="25.5" x14ac:dyDescent="0.25">
      <c r="A801" s="14" t="str">
        <f t="shared" si="72"/>
        <v>1</v>
      </c>
      <c r="B801" s="14" t="str">
        <f t="shared" si="73"/>
        <v>9</v>
      </c>
      <c r="C801" s="14" t="str">
        <f t="shared" si="74"/>
        <v>1</v>
      </c>
      <c r="D801" s="14" t="str">
        <f t="shared" si="75"/>
        <v>3</v>
      </c>
      <c r="E801" s="14" t="str">
        <f t="shared" si="76"/>
        <v>01</v>
      </c>
      <c r="F801" s="14" t="str">
        <f t="shared" si="77"/>
        <v>00</v>
      </c>
      <c r="G801" s="56">
        <v>19130100</v>
      </c>
      <c r="H801" s="14" t="s">
        <v>1636</v>
      </c>
      <c r="I801" s="15" t="s">
        <v>1637</v>
      </c>
      <c r="J801" s="14"/>
      <c r="K801" s="14"/>
      <c r="L801" s="14"/>
      <c r="M801" s="14"/>
    </row>
    <row r="802" spans="1:13" ht="38.25" x14ac:dyDescent="0.25">
      <c r="A802" s="16" t="str">
        <f t="shared" si="72"/>
        <v>1</v>
      </c>
      <c r="B802" s="16" t="str">
        <f t="shared" si="73"/>
        <v>9</v>
      </c>
      <c r="C802" s="16" t="str">
        <f t="shared" si="74"/>
        <v>1</v>
      </c>
      <c r="D802" s="16" t="str">
        <f t="shared" si="75"/>
        <v>3</v>
      </c>
      <c r="E802" s="16" t="str">
        <f t="shared" si="76"/>
        <v>01</v>
      </c>
      <c r="F802" s="16" t="str">
        <f t="shared" si="77"/>
        <v>01</v>
      </c>
      <c r="G802" s="57">
        <v>19130101</v>
      </c>
      <c r="H802" s="16" t="s">
        <v>1638</v>
      </c>
      <c r="I802" s="17" t="s">
        <v>1639</v>
      </c>
      <c r="J802" s="16"/>
      <c r="K802" s="16"/>
      <c r="L802" s="16"/>
      <c r="M802" s="17"/>
    </row>
    <row r="803" spans="1:13" ht="38.25" x14ac:dyDescent="0.25">
      <c r="A803" s="16" t="str">
        <f t="shared" si="72"/>
        <v>1</v>
      </c>
      <c r="B803" s="16" t="str">
        <f t="shared" si="73"/>
        <v>9</v>
      </c>
      <c r="C803" s="16" t="str">
        <f t="shared" si="74"/>
        <v>1</v>
      </c>
      <c r="D803" s="16" t="str">
        <f t="shared" si="75"/>
        <v>3</v>
      </c>
      <c r="E803" s="16" t="str">
        <f t="shared" si="76"/>
        <v>01</v>
      </c>
      <c r="F803" s="16" t="str">
        <f t="shared" si="77"/>
        <v>02</v>
      </c>
      <c r="G803" s="57">
        <v>19130102</v>
      </c>
      <c r="H803" s="16" t="s">
        <v>1640</v>
      </c>
      <c r="I803" s="17" t="s">
        <v>1641</v>
      </c>
      <c r="J803" s="16"/>
      <c r="K803" s="16"/>
      <c r="L803" s="16"/>
      <c r="M803" s="17"/>
    </row>
    <row r="804" spans="1:13" ht="38.25" x14ac:dyDescent="0.25">
      <c r="A804" s="14" t="str">
        <f t="shared" si="72"/>
        <v>1</v>
      </c>
      <c r="B804" s="14" t="str">
        <f t="shared" si="73"/>
        <v>9</v>
      </c>
      <c r="C804" s="14" t="str">
        <f t="shared" si="74"/>
        <v>1</v>
      </c>
      <c r="D804" s="14" t="str">
        <f t="shared" si="75"/>
        <v>3</v>
      </c>
      <c r="E804" s="14" t="str">
        <f t="shared" si="76"/>
        <v>02</v>
      </c>
      <c r="F804" s="14" t="str">
        <f t="shared" si="77"/>
        <v>00</v>
      </c>
      <c r="G804" s="56">
        <v>19130200</v>
      </c>
      <c r="H804" s="14" t="s">
        <v>1642</v>
      </c>
      <c r="I804" s="15" t="s">
        <v>1643</v>
      </c>
      <c r="J804" s="14"/>
      <c r="K804" s="14"/>
      <c r="L804" s="14"/>
      <c r="M804" s="14"/>
    </row>
    <row r="805" spans="1:13" ht="38.25" x14ac:dyDescent="0.25">
      <c r="A805" s="16" t="str">
        <f t="shared" si="72"/>
        <v>1</v>
      </c>
      <c r="B805" s="16" t="str">
        <f t="shared" si="73"/>
        <v>9</v>
      </c>
      <c r="C805" s="16" t="str">
        <f t="shared" si="74"/>
        <v>1</v>
      </c>
      <c r="D805" s="16" t="str">
        <f t="shared" si="75"/>
        <v>3</v>
      </c>
      <c r="E805" s="16" t="str">
        <f t="shared" si="76"/>
        <v>02</v>
      </c>
      <c r="F805" s="16" t="str">
        <f t="shared" si="77"/>
        <v>01</v>
      </c>
      <c r="G805" s="57">
        <v>19130201</v>
      </c>
      <c r="H805" s="16" t="s">
        <v>1644</v>
      </c>
      <c r="I805" s="17" t="s">
        <v>1645</v>
      </c>
      <c r="J805" s="16"/>
      <c r="K805" s="16" t="s">
        <v>151</v>
      </c>
      <c r="L805" s="16" t="s">
        <v>1646</v>
      </c>
      <c r="M805" s="17"/>
    </row>
    <row r="806" spans="1:13" ht="38.25" x14ac:dyDescent="0.25">
      <c r="A806" s="16" t="str">
        <f t="shared" si="72"/>
        <v>1</v>
      </c>
      <c r="B806" s="16" t="str">
        <f t="shared" si="73"/>
        <v>9</v>
      </c>
      <c r="C806" s="16" t="str">
        <f t="shared" si="74"/>
        <v>1</v>
      </c>
      <c r="D806" s="16" t="str">
        <f t="shared" si="75"/>
        <v>3</v>
      </c>
      <c r="E806" s="16" t="str">
        <f t="shared" si="76"/>
        <v>02</v>
      </c>
      <c r="F806" s="16" t="str">
        <f t="shared" si="77"/>
        <v>02</v>
      </c>
      <c r="G806" s="57">
        <v>19130202</v>
      </c>
      <c r="H806" s="16" t="s">
        <v>1647</v>
      </c>
      <c r="I806" s="17" t="s">
        <v>1648</v>
      </c>
      <c r="J806" s="16"/>
      <c r="K806" s="16" t="s">
        <v>151</v>
      </c>
      <c r="L806" s="16" t="s">
        <v>1646</v>
      </c>
      <c r="M806" s="17"/>
    </row>
    <row r="807" spans="1:13" ht="25.5" x14ac:dyDescent="0.25">
      <c r="A807" s="16" t="str">
        <f t="shared" si="72"/>
        <v>1</v>
      </c>
      <c r="B807" s="16" t="str">
        <f t="shared" si="73"/>
        <v>9</v>
      </c>
      <c r="C807" s="16" t="str">
        <f t="shared" si="74"/>
        <v>1</v>
      </c>
      <c r="D807" s="16" t="str">
        <f t="shared" si="75"/>
        <v>3</v>
      </c>
      <c r="E807" s="16" t="str">
        <f t="shared" si="76"/>
        <v>02</v>
      </c>
      <c r="F807" s="16" t="str">
        <f t="shared" si="77"/>
        <v>03</v>
      </c>
      <c r="G807" s="57">
        <v>19130203</v>
      </c>
      <c r="H807" s="16" t="s">
        <v>1649</v>
      </c>
      <c r="I807" s="17" t="s">
        <v>1650</v>
      </c>
      <c r="J807" s="16"/>
      <c r="K807" s="16" t="s">
        <v>151</v>
      </c>
      <c r="L807" s="16" t="s">
        <v>1646</v>
      </c>
      <c r="M807" s="17"/>
    </row>
    <row r="808" spans="1:13" ht="38.25" x14ac:dyDescent="0.25">
      <c r="A808" s="16" t="str">
        <f t="shared" si="72"/>
        <v>1</v>
      </c>
      <c r="B808" s="16" t="str">
        <f t="shared" si="73"/>
        <v>9</v>
      </c>
      <c r="C808" s="16" t="str">
        <f t="shared" si="74"/>
        <v>1</v>
      </c>
      <c r="D808" s="16" t="str">
        <f t="shared" si="75"/>
        <v>3</v>
      </c>
      <c r="E808" s="16" t="str">
        <f t="shared" si="76"/>
        <v>02</v>
      </c>
      <c r="F808" s="16" t="str">
        <f t="shared" si="77"/>
        <v>04</v>
      </c>
      <c r="G808" s="57">
        <v>19130204</v>
      </c>
      <c r="H808" s="16" t="s">
        <v>1651</v>
      </c>
      <c r="I808" s="17" t="s">
        <v>1652</v>
      </c>
      <c r="J808" s="16"/>
      <c r="K808" s="16" t="s">
        <v>151</v>
      </c>
      <c r="L808" s="16" t="s">
        <v>1646</v>
      </c>
      <c r="M808" s="17"/>
    </row>
    <row r="809" spans="1:13" ht="38.25" x14ac:dyDescent="0.25">
      <c r="A809" s="16" t="str">
        <f t="shared" si="72"/>
        <v>1</v>
      </c>
      <c r="B809" s="16" t="str">
        <f t="shared" si="73"/>
        <v>9</v>
      </c>
      <c r="C809" s="16" t="str">
        <f t="shared" si="74"/>
        <v>1</v>
      </c>
      <c r="D809" s="16" t="str">
        <f t="shared" si="75"/>
        <v>3</v>
      </c>
      <c r="E809" s="16" t="str">
        <f t="shared" si="76"/>
        <v>02</v>
      </c>
      <c r="F809" s="16" t="str">
        <f t="shared" si="77"/>
        <v>05</v>
      </c>
      <c r="G809" s="57">
        <v>19130205</v>
      </c>
      <c r="H809" s="16" t="s">
        <v>1653</v>
      </c>
      <c r="I809" s="17" t="s">
        <v>1654</v>
      </c>
      <c r="J809" s="16"/>
      <c r="K809" s="16" t="s">
        <v>151</v>
      </c>
      <c r="L809" s="16" t="s">
        <v>1646</v>
      </c>
      <c r="M809" s="17"/>
    </row>
    <row r="810" spans="1:13" ht="38.25" x14ac:dyDescent="0.25">
      <c r="A810" s="16" t="str">
        <f t="shared" si="72"/>
        <v>1</v>
      </c>
      <c r="B810" s="16" t="str">
        <f t="shared" si="73"/>
        <v>9</v>
      </c>
      <c r="C810" s="16" t="str">
        <f t="shared" si="74"/>
        <v>1</v>
      </c>
      <c r="D810" s="16" t="str">
        <f t="shared" si="75"/>
        <v>3</v>
      </c>
      <c r="E810" s="16" t="str">
        <f t="shared" si="76"/>
        <v>02</v>
      </c>
      <c r="F810" s="16" t="str">
        <f t="shared" si="77"/>
        <v>06</v>
      </c>
      <c r="G810" s="57">
        <v>19130206</v>
      </c>
      <c r="H810" s="16" t="s">
        <v>1655</v>
      </c>
      <c r="I810" s="17" t="s">
        <v>1656</v>
      </c>
      <c r="J810" s="16"/>
      <c r="K810" s="16" t="s">
        <v>151</v>
      </c>
      <c r="L810" s="16" t="s">
        <v>1646</v>
      </c>
      <c r="M810" s="17"/>
    </row>
    <row r="811" spans="1:13" ht="25.5" x14ac:dyDescent="0.25">
      <c r="A811" s="16" t="str">
        <f t="shared" si="72"/>
        <v>1</v>
      </c>
      <c r="B811" s="16" t="str">
        <f t="shared" si="73"/>
        <v>9</v>
      </c>
      <c r="C811" s="16" t="str">
        <f t="shared" si="74"/>
        <v>1</v>
      </c>
      <c r="D811" s="16" t="str">
        <f t="shared" si="75"/>
        <v>3</v>
      </c>
      <c r="E811" s="16" t="str">
        <f t="shared" si="76"/>
        <v>02</v>
      </c>
      <c r="F811" s="16" t="str">
        <f t="shared" si="77"/>
        <v>07</v>
      </c>
      <c r="G811" s="57">
        <v>19130207</v>
      </c>
      <c r="H811" s="16" t="s">
        <v>1657</v>
      </c>
      <c r="I811" s="17" t="s">
        <v>1658</v>
      </c>
      <c r="J811" s="16"/>
      <c r="K811" s="16"/>
      <c r="L811" s="16"/>
      <c r="M811" s="17"/>
    </row>
    <row r="812" spans="1:13" ht="38.25" x14ac:dyDescent="0.25">
      <c r="A812" s="16" t="str">
        <f t="shared" si="72"/>
        <v>1</v>
      </c>
      <c r="B812" s="16" t="str">
        <f t="shared" si="73"/>
        <v>9</v>
      </c>
      <c r="C812" s="16" t="str">
        <f t="shared" si="74"/>
        <v>1</v>
      </c>
      <c r="D812" s="16" t="str">
        <f t="shared" si="75"/>
        <v>3</v>
      </c>
      <c r="E812" s="16" t="str">
        <f t="shared" si="76"/>
        <v>02</v>
      </c>
      <c r="F812" s="16" t="str">
        <f t="shared" si="77"/>
        <v>08</v>
      </c>
      <c r="G812" s="57">
        <v>19130208</v>
      </c>
      <c r="H812" s="16" t="s">
        <v>1659</v>
      </c>
      <c r="I812" s="17" t="s">
        <v>1660</v>
      </c>
      <c r="J812" s="16"/>
      <c r="K812" s="16"/>
      <c r="L812" s="16"/>
      <c r="M812" s="17"/>
    </row>
    <row r="813" spans="1:13" ht="25.5" x14ac:dyDescent="0.25">
      <c r="A813" s="14" t="str">
        <f t="shared" si="72"/>
        <v>1</v>
      </c>
      <c r="B813" s="14" t="str">
        <f t="shared" si="73"/>
        <v>9</v>
      </c>
      <c r="C813" s="14" t="str">
        <f t="shared" si="74"/>
        <v>1</v>
      </c>
      <c r="D813" s="14" t="str">
        <f t="shared" si="75"/>
        <v>3</v>
      </c>
      <c r="E813" s="14" t="str">
        <f t="shared" si="76"/>
        <v>03</v>
      </c>
      <c r="F813" s="14" t="str">
        <f t="shared" si="77"/>
        <v>00</v>
      </c>
      <c r="G813" s="56">
        <v>19130300</v>
      </c>
      <c r="H813" s="14" t="s">
        <v>1661</v>
      </c>
      <c r="I813" s="15" t="s">
        <v>1662</v>
      </c>
      <c r="J813" s="14"/>
      <c r="K813" s="14"/>
      <c r="L813" s="14"/>
      <c r="M813" s="14"/>
    </row>
    <row r="814" spans="1:13" ht="38.25" x14ac:dyDescent="0.25">
      <c r="A814" s="16" t="str">
        <f t="shared" si="72"/>
        <v>1</v>
      </c>
      <c r="B814" s="16" t="str">
        <f t="shared" si="73"/>
        <v>9</v>
      </c>
      <c r="C814" s="16" t="str">
        <f t="shared" si="74"/>
        <v>1</v>
      </c>
      <c r="D814" s="16" t="str">
        <f t="shared" si="75"/>
        <v>3</v>
      </c>
      <c r="E814" s="16" t="str">
        <f t="shared" si="76"/>
        <v>03</v>
      </c>
      <c r="F814" s="16" t="str">
        <f t="shared" si="77"/>
        <v>01</v>
      </c>
      <c r="G814" s="57">
        <v>19130301</v>
      </c>
      <c r="H814" s="16" t="s">
        <v>1663</v>
      </c>
      <c r="I814" s="17" t="s">
        <v>1664</v>
      </c>
      <c r="J814" s="16"/>
      <c r="K814" s="16"/>
      <c r="L814" s="16"/>
      <c r="M814" s="17"/>
    </row>
    <row r="815" spans="1:13" ht="38.25" x14ac:dyDescent="0.25">
      <c r="A815" s="16" t="str">
        <f t="shared" si="72"/>
        <v>1</v>
      </c>
      <c r="B815" s="16" t="str">
        <f t="shared" si="73"/>
        <v>9</v>
      </c>
      <c r="C815" s="16" t="str">
        <f t="shared" si="74"/>
        <v>1</v>
      </c>
      <c r="D815" s="16" t="str">
        <f t="shared" si="75"/>
        <v>3</v>
      </c>
      <c r="E815" s="16" t="str">
        <f t="shared" si="76"/>
        <v>03</v>
      </c>
      <c r="F815" s="16" t="str">
        <f t="shared" si="77"/>
        <v>02</v>
      </c>
      <c r="G815" s="57">
        <v>19130302</v>
      </c>
      <c r="H815" s="16" t="s">
        <v>1665</v>
      </c>
      <c r="I815" s="17" t="s">
        <v>1666</v>
      </c>
      <c r="J815" s="16"/>
      <c r="K815" s="16"/>
      <c r="L815" s="16"/>
      <c r="M815" s="17"/>
    </row>
    <row r="816" spans="1:13" ht="38.25" x14ac:dyDescent="0.25">
      <c r="A816" s="16" t="str">
        <f t="shared" si="72"/>
        <v>1</v>
      </c>
      <c r="B816" s="16" t="str">
        <f t="shared" si="73"/>
        <v>9</v>
      </c>
      <c r="C816" s="16" t="str">
        <f t="shared" si="74"/>
        <v>1</v>
      </c>
      <c r="D816" s="16" t="str">
        <f t="shared" si="75"/>
        <v>3</v>
      </c>
      <c r="E816" s="16" t="str">
        <f t="shared" si="76"/>
        <v>03</v>
      </c>
      <c r="F816" s="16" t="str">
        <f t="shared" si="77"/>
        <v>03</v>
      </c>
      <c r="G816" s="57">
        <v>19130303</v>
      </c>
      <c r="H816" s="16" t="s">
        <v>1667</v>
      </c>
      <c r="I816" s="17" t="s">
        <v>1668</v>
      </c>
      <c r="J816" s="16"/>
      <c r="K816" s="16"/>
      <c r="L816" s="16"/>
      <c r="M816" s="17"/>
    </row>
    <row r="817" spans="1:13" ht="38.25" x14ac:dyDescent="0.25">
      <c r="A817" s="16" t="str">
        <f t="shared" si="72"/>
        <v>1</v>
      </c>
      <c r="B817" s="16" t="str">
        <f t="shared" si="73"/>
        <v>9</v>
      </c>
      <c r="C817" s="16" t="str">
        <f t="shared" si="74"/>
        <v>1</v>
      </c>
      <c r="D817" s="16" t="str">
        <f t="shared" si="75"/>
        <v>3</v>
      </c>
      <c r="E817" s="16" t="str">
        <f t="shared" si="76"/>
        <v>03</v>
      </c>
      <c r="F817" s="16" t="str">
        <f t="shared" si="77"/>
        <v>04</v>
      </c>
      <c r="G817" s="57">
        <v>19130304</v>
      </c>
      <c r="H817" s="16" t="s">
        <v>1669</v>
      </c>
      <c r="I817" s="17" t="s">
        <v>1670</v>
      </c>
      <c r="J817" s="16"/>
      <c r="K817" s="16"/>
      <c r="L817" s="16"/>
      <c r="M817" s="17"/>
    </row>
    <row r="818" spans="1:13" ht="51" x14ac:dyDescent="0.25">
      <c r="A818" s="14" t="str">
        <f t="shared" si="72"/>
        <v>1</v>
      </c>
      <c r="B818" s="14" t="str">
        <f t="shared" si="73"/>
        <v>9</v>
      </c>
      <c r="C818" s="14" t="str">
        <f t="shared" si="74"/>
        <v>1</v>
      </c>
      <c r="D818" s="14" t="str">
        <f t="shared" si="75"/>
        <v>3</v>
      </c>
      <c r="E818" s="14" t="str">
        <f t="shared" si="76"/>
        <v>04</v>
      </c>
      <c r="F818" s="14" t="str">
        <f t="shared" si="77"/>
        <v>00</v>
      </c>
      <c r="G818" s="56">
        <v>19130400</v>
      </c>
      <c r="H818" s="14" t="s">
        <v>1671</v>
      </c>
      <c r="I818" s="15" t="s">
        <v>1672</v>
      </c>
      <c r="J818" s="14"/>
      <c r="K818" s="14"/>
      <c r="L818" s="14"/>
      <c r="M818" s="14"/>
    </row>
    <row r="819" spans="1:13" ht="51" x14ac:dyDescent="0.25">
      <c r="A819" s="16" t="str">
        <f t="shared" si="72"/>
        <v>1</v>
      </c>
      <c r="B819" s="16" t="str">
        <f t="shared" si="73"/>
        <v>9</v>
      </c>
      <c r="C819" s="16" t="str">
        <f t="shared" si="74"/>
        <v>1</v>
      </c>
      <c r="D819" s="16" t="str">
        <f t="shared" si="75"/>
        <v>3</v>
      </c>
      <c r="E819" s="16" t="str">
        <f t="shared" si="76"/>
        <v>04</v>
      </c>
      <c r="F819" s="16" t="str">
        <f t="shared" si="77"/>
        <v>01</v>
      </c>
      <c r="G819" s="57">
        <v>19130401</v>
      </c>
      <c r="H819" s="16" t="s">
        <v>1673</v>
      </c>
      <c r="I819" s="17" t="s">
        <v>1674</v>
      </c>
      <c r="J819" s="16"/>
      <c r="K819" s="16"/>
      <c r="L819" s="16"/>
      <c r="M819" s="17"/>
    </row>
    <row r="820" spans="1:13" ht="51" x14ac:dyDescent="0.25">
      <c r="A820" s="16" t="str">
        <f t="shared" si="72"/>
        <v>1</v>
      </c>
      <c r="B820" s="16" t="str">
        <f t="shared" si="73"/>
        <v>9</v>
      </c>
      <c r="C820" s="16" t="str">
        <f t="shared" si="74"/>
        <v>1</v>
      </c>
      <c r="D820" s="16" t="str">
        <f t="shared" si="75"/>
        <v>3</v>
      </c>
      <c r="E820" s="16" t="str">
        <f t="shared" si="76"/>
        <v>04</v>
      </c>
      <c r="F820" s="16" t="str">
        <f t="shared" si="77"/>
        <v>02</v>
      </c>
      <c r="G820" s="57">
        <v>19130402</v>
      </c>
      <c r="H820" s="16" t="s">
        <v>1675</v>
      </c>
      <c r="I820" s="17" t="s">
        <v>1676</v>
      </c>
      <c r="J820" s="16"/>
      <c r="K820" s="16"/>
      <c r="L820" s="16"/>
      <c r="M820" s="17"/>
    </row>
    <row r="821" spans="1:13" ht="25.5" x14ac:dyDescent="0.25">
      <c r="A821" s="14" t="str">
        <f t="shared" si="72"/>
        <v>1</v>
      </c>
      <c r="B821" s="14" t="str">
        <f t="shared" si="73"/>
        <v>9</v>
      </c>
      <c r="C821" s="14" t="str">
        <f t="shared" si="74"/>
        <v>1</v>
      </c>
      <c r="D821" s="14" t="str">
        <f t="shared" si="75"/>
        <v>3</v>
      </c>
      <c r="E821" s="14" t="str">
        <f t="shared" si="76"/>
        <v>07</v>
      </c>
      <c r="F821" s="14" t="str">
        <f t="shared" si="77"/>
        <v>00</v>
      </c>
      <c r="G821" s="56">
        <v>19130700</v>
      </c>
      <c r="H821" s="14" t="s">
        <v>1677</v>
      </c>
      <c r="I821" s="15" t="s">
        <v>1678</v>
      </c>
      <c r="J821" s="14"/>
      <c r="K821" s="14"/>
      <c r="L821" s="14"/>
      <c r="M821" s="14"/>
    </row>
    <row r="822" spans="1:13" ht="38.25" x14ac:dyDescent="0.25">
      <c r="A822" s="16" t="str">
        <f t="shared" si="72"/>
        <v>1</v>
      </c>
      <c r="B822" s="16" t="str">
        <f t="shared" si="73"/>
        <v>9</v>
      </c>
      <c r="C822" s="16" t="str">
        <f t="shared" si="74"/>
        <v>1</v>
      </c>
      <c r="D822" s="16" t="str">
        <f t="shared" si="75"/>
        <v>3</v>
      </c>
      <c r="E822" s="16" t="str">
        <f t="shared" si="76"/>
        <v>07</v>
      </c>
      <c r="F822" s="16" t="str">
        <f t="shared" si="77"/>
        <v>01</v>
      </c>
      <c r="G822" s="57">
        <v>19130701</v>
      </c>
      <c r="H822" s="16" t="s">
        <v>1679</v>
      </c>
      <c r="I822" s="17" t="s">
        <v>1680</v>
      </c>
      <c r="J822" s="16"/>
      <c r="K822" s="16"/>
      <c r="L822" s="16"/>
      <c r="M822" s="17"/>
    </row>
    <row r="823" spans="1:13" ht="38.25" x14ac:dyDescent="0.25">
      <c r="A823" s="16" t="str">
        <f t="shared" si="72"/>
        <v>1</v>
      </c>
      <c r="B823" s="16" t="str">
        <f t="shared" si="73"/>
        <v>9</v>
      </c>
      <c r="C823" s="16" t="str">
        <f t="shared" si="74"/>
        <v>1</v>
      </c>
      <c r="D823" s="16" t="str">
        <f t="shared" si="75"/>
        <v>3</v>
      </c>
      <c r="E823" s="16" t="str">
        <f t="shared" si="76"/>
        <v>07</v>
      </c>
      <c r="F823" s="16" t="str">
        <f t="shared" si="77"/>
        <v>02</v>
      </c>
      <c r="G823" s="57">
        <v>19130702</v>
      </c>
      <c r="H823" s="16" t="s">
        <v>1681</v>
      </c>
      <c r="I823" s="17" t="s">
        <v>1682</v>
      </c>
      <c r="J823" s="16"/>
      <c r="K823" s="16"/>
      <c r="L823" s="16"/>
      <c r="M823" s="17"/>
    </row>
    <row r="824" spans="1:13" ht="38.25" x14ac:dyDescent="0.25">
      <c r="A824" s="14" t="str">
        <f t="shared" si="72"/>
        <v>1</v>
      </c>
      <c r="B824" s="14" t="str">
        <f t="shared" si="73"/>
        <v>9</v>
      </c>
      <c r="C824" s="14" t="str">
        <f t="shared" si="74"/>
        <v>1</v>
      </c>
      <c r="D824" s="14" t="str">
        <f t="shared" si="75"/>
        <v>3</v>
      </c>
      <c r="E824" s="14" t="str">
        <f t="shared" si="76"/>
        <v>08</v>
      </c>
      <c r="F824" s="14" t="str">
        <f t="shared" si="77"/>
        <v>00</v>
      </c>
      <c r="G824" s="56">
        <v>19130800</v>
      </c>
      <c r="H824" s="14" t="s">
        <v>1683</v>
      </c>
      <c r="I824" s="15" t="s">
        <v>1684</v>
      </c>
      <c r="J824" s="14"/>
      <c r="K824" s="14"/>
      <c r="L824" s="14"/>
      <c r="M824" s="14"/>
    </row>
    <row r="825" spans="1:13" ht="38.25" x14ac:dyDescent="0.25">
      <c r="A825" s="16" t="str">
        <f t="shared" si="72"/>
        <v>1</v>
      </c>
      <c r="B825" s="16" t="str">
        <f t="shared" si="73"/>
        <v>9</v>
      </c>
      <c r="C825" s="16" t="str">
        <f t="shared" si="74"/>
        <v>1</v>
      </c>
      <c r="D825" s="16" t="str">
        <f t="shared" si="75"/>
        <v>3</v>
      </c>
      <c r="E825" s="16" t="str">
        <f t="shared" si="76"/>
        <v>08</v>
      </c>
      <c r="F825" s="16" t="str">
        <f t="shared" si="77"/>
        <v>01</v>
      </c>
      <c r="G825" s="57">
        <v>19130801</v>
      </c>
      <c r="H825" s="16" t="s">
        <v>1685</v>
      </c>
      <c r="I825" s="17" t="s">
        <v>1686</v>
      </c>
      <c r="J825" s="16"/>
      <c r="K825" s="16"/>
      <c r="L825" s="16"/>
      <c r="M825" s="17"/>
    </row>
    <row r="826" spans="1:13" ht="38.25" x14ac:dyDescent="0.25">
      <c r="A826" s="16" t="str">
        <f t="shared" si="72"/>
        <v>1</v>
      </c>
      <c r="B826" s="16" t="str">
        <f t="shared" si="73"/>
        <v>9</v>
      </c>
      <c r="C826" s="16" t="str">
        <f t="shared" si="74"/>
        <v>1</v>
      </c>
      <c r="D826" s="16" t="str">
        <f t="shared" si="75"/>
        <v>3</v>
      </c>
      <c r="E826" s="16" t="str">
        <f t="shared" si="76"/>
        <v>08</v>
      </c>
      <c r="F826" s="16" t="str">
        <f t="shared" si="77"/>
        <v>02</v>
      </c>
      <c r="G826" s="57">
        <v>19130802</v>
      </c>
      <c r="H826" s="16" t="s">
        <v>1687</v>
      </c>
      <c r="I826" s="17" t="s">
        <v>1688</v>
      </c>
      <c r="J826" s="16"/>
      <c r="K826" s="16"/>
      <c r="L826" s="16"/>
      <c r="M826" s="17"/>
    </row>
    <row r="827" spans="1:13" ht="38.25" x14ac:dyDescent="0.25">
      <c r="A827" s="14" t="str">
        <f t="shared" si="72"/>
        <v>1</v>
      </c>
      <c r="B827" s="14" t="str">
        <f t="shared" si="73"/>
        <v>9</v>
      </c>
      <c r="C827" s="14" t="str">
        <f t="shared" si="74"/>
        <v>1</v>
      </c>
      <c r="D827" s="14" t="str">
        <f t="shared" si="75"/>
        <v>3</v>
      </c>
      <c r="E827" s="14" t="str">
        <f t="shared" si="76"/>
        <v>09</v>
      </c>
      <c r="F827" s="14" t="str">
        <f t="shared" si="77"/>
        <v>00</v>
      </c>
      <c r="G827" s="56">
        <v>19130900</v>
      </c>
      <c r="H827" s="14" t="s">
        <v>1689</v>
      </c>
      <c r="I827" s="15" t="s">
        <v>1690</v>
      </c>
      <c r="J827" s="14"/>
      <c r="K827" s="14" t="s">
        <v>151</v>
      </c>
      <c r="L827" s="14" t="s">
        <v>1436</v>
      </c>
      <c r="M827" s="14"/>
    </row>
    <row r="828" spans="1:13" ht="25.5" x14ac:dyDescent="0.25">
      <c r="A828" s="16" t="str">
        <f t="shared" si="72"/>
        <v>1</v>
      </c>
      <c r="B828" s="16" t="str">
        <f t="shared" si="73"/>
        <v>9</v>
      </c>
      <c r="C828" s="16" t="str">
        <f t="shared" si="74"/>
        <v>1</v>
      </c>
      <c r="D828" s="16" t="str">
        <f t="shared" si="75"/>
        <v>3</v>
      </c>
      <c r="E828" s="16" t="str">
        <f t="shared" si="76"/>
        <v>09</v>
      </c>
      <c r="F828" s="16" t="str">
        <f t="shared" si="77"/>
        <v>01</v>
      </c>
      <c r="G828" s="57">
        <v>19130901</v>
      </c>
      <c r="H828" s="16" t="s">
        <v>1691</v>
      </c>
      <c r="I828" s="17" t="s">
        <v>1692</v>
      </c>
      <c r="J828" s="16"/>
      <c r="K828" s="16" t="s">
        <v>217</v>
      </c>
      <c r="L828" s="16" t="s">
        <v>1439</v>
      </c>
      <c r="M828" s="17"/>
    </row>
    <row r="829" spans="1:13" ht="25.5" x14ac:dyDescent="0.25">
      <c r="A829" s="16" t="str">
        <f t="shared" si="72"/>
        <v>1</v>
      </c>
      <c r="B829" s="16" t="str">
        <f t="shared" si="73"/>
        <v>9</v>
      </c>
      <c r="C829" s="16" t="str">
        <f t="shared" si="74"/>
        <v>1</v>
      </c>
      <c r="D829" s="16" t="str">
        <f t="shared" si="75"/>
        <v>3</v>
      </c>
      <c r="E829" s="16" t="str">
        <f t="shared" si="76"/>
        <v>09</v>
      </c>
      <c r="F829" s="16" t="str">
        <f t="shared" si="77"/>
        <v>02</v>
      </c>
      <c r="G829" s="57">
        <v>19130902</v>
      </c>
      <c r="H829" s="16" t="s">
        <v>1693</v>
      </c>
      <c r="I829" s="17" t="s">
        <v>1694</v>
      </c>
      <c r="J829" s="16"/>
      <c r="K829" s="16" t="s">
        <v>217</v>
      </c>
      <c r="L829" s="16" t="s">
        <v>1439</v>
      </c>
      <c r="M829" s="17"/>
    </row>
    <row r="830" spans="1:13" ht="38.25" x14ac:dyDescent="0.25">
      <c r="A830" s="14" t="str">
        <f t="shared" si="72"/>
        <v>1</v>
      </c>
      <c r="B830" s="14" t="str">
        <f t="shared" si="73"/>
        <v>9</v>
      </c>
      <c r="C830" s="14" t="str">
        <f t="shared" si="74"/>
        <v>1</v>
      </c>
      <c r="D830" s="14" t="str">
        <f t="shared" si="75"/>
        <v>3</v>
      </c>
      <c r="E830" s="14" t="str">
        <f t="shared" si="76"/>
        <v>10</v>
      </c>
      <c r="F830" s="14" t="str">
        <f t="shared" si="77"/>
        <v>00</v>
      </c>
      <c r="G830" s="56">
        <v>19131000</v>
      </c>
      <c r="H830" s="14" t="s">
        <v>1695</v>
      </c>
      <c r="I830" s="15" t="s">
        <v>1696</v>
      </c>
      <c r="J830" s="14"/>
      <c r="K830" s="14"/>
      <c r="L830" s="14"/>
      <c r="M830" s="14"/>
    </row>
    <row r="831" spans="1:13" ht="38.25" x14ac:dyDescent="0.25">
      <c r="A831" s="14" t="str">
        <f t="shared" si="72"/>
        <v>1</v>
      </c>
      <c r="B831" s="14" t="str">
        <f t="shared" si="73"/>
        <v>9</v>
      </c>
      <c r="C831" s="14" t="str">
        <f t="shared" si="74"/>
        <v>1</v>
      </c>
      <c r="D831" s="14" t="str">
        <f t="shared" si="75"/>
        <v>3</v>
      </c>
      <c r="E831" s="14" t="str">
        <f t="shared" si="76"/>
        <v>11</v>
      </c>
      <c r="F831" s="14" t="str">
        <f t="shared" si="77"/>
        <v>00</v>
      </c>
      <c r="G831" s="56">
        <v>19131100</v>
      </c>
      <c r="H831" s="14" t="s">
        <v>1697</v>
      </c>
      <c r="I831" s="15" t="s">
        <v>1698</v>
      </c>
      <c r="J831" s="14"/>
      <c r="K831" s="14"/>
      <c r="L831" s="14"/>
      <c r="M831" s="14"/>
    </row>
    <row r="832" spans="1:13" ht="38.25" x14ac:dyDescent="0.25">
      <c r="A832" s="14" t="str">
        <f t="shared" si="72"/>
        <v>1</v>
      </c>
      <c r="B832" s="14" t="str">
        <f t="shared" si="73"/>
        <v>9</v>
      </c>
      <c r="C832" s="14" t="str">
        <f t="shared" si="74"/>
        <v>1</v>
      </c>
      <c r="D832" s="14" t="str">
        <f t="shared" si="75"/>
        <v>3</v>
      </c>
      <c r="E832" s="14" t="str">
        <f t="shared" si="76"/>
        <v>12</v>
      </c>
      <c r="F832" s="14" t="str">
        <f t="shared" si="77"/>
        <v>00</v>
      </c>
      <c r="G832" s="56">
        <v>19131200</v>
      </c>
      <c r="H832" s="14" t="s">
        <v>1699</v>
      </c>
      <c r="I832" s="15" t="s">
        <v>1700</v>
      </c>
      <c r="J832" s="14"/>
      <c r="K832" s="14"/>
      <c r="L832" s="14"/>
      <c r="M832" s="14"/>
    </row>
    <row r="833" spans="1:13" ht="38.25" x14ac:dyDescent="0.25">
      <c r="A833" s="14" t="str">
        <f t="shared" si="72"/>
        <v>1</v>
      </c>
      <c r="B833" s="14" t="str">
        <f t="shared" si="73"/>
        <v>9</v>
      </c>
      <c r="C833" s="14" t="str">
        <f t="shared" si="74"/>
        <v>1</v>
      </c>
      <c r="D833" s="14" t="str">
        <f t="shared" si="75"/>
        <v>3</v>
      </c>
      <c r="E833" s="14" t="str">
        <f t="shared" si="76"/>
        <v>13</v>
      </c>
      <c r="F833" s="14" t="str">
        <f t="shared" si="77"/>
        <v>00</v>
      </c>
      <c r="G833" s="56">
        <v>19131300</v>
      </c>
      <c r="H833" s="14" t="s">
        <v>1701</v>
      </c>
      <c r="I833" s="15" t="s">
        <v>1702</v>
      </c>
      <c r="J833" s="14"/>
      <c r="K833" s="14"/>
      <c r="L833" s="14"/>
      <c r="M833" s="14"/>
    </row>
    <row r="834" spans="1:13" ht="38.25" x14ac:dyDescent="0.25">
      <c r="A834" s="14" t="str">
        <f t="shared" si="72"/>
        <v>1</v>
      </c>
      <c r="B834" s="14" t="str">
        <f t="shared" si="73"/>
        <v>9</v>
      </c>
      <c r="C834" s="14" t="str">
        <f t="shared" si="74"/>
        <v>1</v>
      </c>
      <c r="D834" s="14" t="str">
        <f t="shared" si="75"/>
        <v>3</v>
      </c>
      <c r="E834" s="14" t="str">
        <f t="shared" si="76"/>
        <v>14</v>
      </c>
      <c r="F834" s="14" t="str">
        <f t="shared" si="77"/>
        <v>00</v>
      </c>
      <c r="G834" s="56">
        <v>19131400</v>
      </c>
      <c r="H834" s="14" t="s">
        <v>1703</v>
      </c>
      <c r="I834" s="15" t="s">
        <v>1704</v>
      </c>
      <c r="J834" s="14"/>
      <c r="K834" s="14"/>
      <c r="L834" s="14"/>
      <c r="M834" s="14"/>
    </row>
    <row r="835" spans="1:13" ht="38.25" x14ac:dyDescent="0.25">
      <c r="A835" s="14" t="str">
        <f t="shared" si="72"/>
        <v>1</v>
      </c>
      <c r="B835" s="14" t="str">
        <f t="shared" si="73"/>
        <v>9</v>
      </c>
      <c r="C835" s="14" t="str">
        <f t="shared" si="74"/>
        <v>1</v>
      </c>
      <c r="D835" s="14" t="str">
        <f t="shared" si="75"/>
        <v>3</v>
      </c>
      <c r="E835" s="14" t="str">
        <f t="shared" si="76"/>
        <v>15</v>
      </c>
      <c r="F835" s="14" t="str">
        <f t="shared" si="77"/>
        <v>00</v>
      </c>
      <c r="G835" s="56">
        <v>19131500</v>
      </c>
      <c r="H835" s="14" t="s">
        <v>1705</v>
      </c>
      <c r="I835" s="15" t="s">
        <v>1706</v>
      </c>
      <c r="J835" s="14"/>
      <c r="K835" s="14"/>
      <c r="L835" s="14"/>
      <c r="M835" s="14"/>
    </row>
    <row r="836" spans="1:13" ht="25.5" x14ac:dyDescent="0.25">
      <c r="A836" s="14" t="str">
        <f t="shared" ref="A836:A899" si="78">MID(G836,1,1)</f>
        <v>1</v>
      </c>
      <c r="B836" s="14" t="str">
        <f t="shared" ref="B836:B899" si="79">MID(G836,2,1)</f>
        <v>9</v>
      </c>
      <c r="C836" s="14" t="str">
        <f t="shared" ref="C836:C899" si="80">MID(G836,3,1)</f>
        <v>1</v>
      </c>
      <c r="D836" s="14" t="str">
        <f t="shared" ref="D836:D899" si="81">MID(G836,4,1)</f>
        <v>3</v>
      </c>
      <c r="E836" s="14" t="str">
        <f t="shared" ref="E836:E899" si="82">MID(G836,5,2)</f>
        <v>16</v>
      </c>
      <c r="F836" s="14" t="str">
        <f t="shared" ref="F836:F899" si="83">MID(G836,7,2)</f>
        <v>00</v>
      </c>
      <c r="G836" s="56">
        <v>19131600</v>
      </c>
      <c r="H836" s="14" t="s">
        <v>1707</v>
      </c>
      <c r="I836" s="15" t="s">
        <v>1708</v>
      </c>
      <c r="J836" s="14"/>
      <c r="K836" s="14"/>
      <c r="L836" s="14"/>
      <c r="M836" s="14"/>
    </row>
    <row r="837" spans="1:13" ht="38.25" x14ac:dyDescent="0.25">
      <c r="A837" s="14" t="str">
        <f t="shared" si="78"/>
        <v>1</v>
      </c>
      <c r="B837" s="14" t="str">
        <f t="shared" si="79"/>
        <v>9</v>
      </c>
      <c r="C837" s="14" t="str">
        <f t="shared" si="80"/>
        <v>1</v>
      </c>
      <c r="D837" s="14" t="str">
        <f t="shared" si="81"/>
        <v>3</v>
      </c>
      <c r="E837" s="14" t="str">
        <f t="shared" si="82"/>
        <v>20</v>
      </c>
      <c r="F837" s="14" t="str">
        <f t="shared" si="83"/>
        <v>00</v>
      </c>
      <c r="G837" s="56">
        <v>19132000</v>
      </c>
      <c r="H837" s="14" t="s">
        <v>1709</v>
      </c>
      <c r="I837" s="15" t="s">
        <v>1710</v>
      </c>
      <c r="J837" s="14"/>
      <c r="K837" s="14"/>
      <c r="L837" s="14"/>
      <c r="M837" s="14"/>
    </row>
    <row r="838" spans="1:13" ht="25.5" x14ac:dyDescent="0.25">
      <c r="A838" s="14" t="str">
        <f t="shared" si="78"/>
        <v>1</v>
      </c>
      <c r="B838" s="14" t="str">
        <f t="shared" si="79"/>
        <v>9</v>
      </c>
      <c r="C838" s="14" t="str">
        <f t="shared" si="80"/>
        <v>1</v>
      </c>
      <c r="D838" s="14" t="str">
        <f t="shared" si="81"/>
        <v>3</v>
      </c>
      <c r="E838" s="14" t="str">
        <f t="shared" si="82"/>
        <v>35</v>
      </c>
      <c r="F838" s="14" t="str">
        <f t="shared" si="83"/>
        <v>00</v>
      </c>
      <c r="G838" s="56">
        <v>19133500</v>
      </c>
      <c r="H838" s="14" t="s">
        <v>1711</v>
      </c>
      <c r="I838" s="15" t="s">
        <v>1712</v>
      </c>
      <c r="J838" s="14"/>
      <c r="K838" s="14"/>
      <c r="L838" s="14"/>
      <c r="M838" s="14"/>
    </row>
    <row r="839" spans="1:13" ht="25.5" x14ac:dyDescent="0.25">
      <c r="A839" s="14" t="str">
        <f t="shared" si="78"/>
        <v>1</v>
      </c>
      <c r="B839" s="14" t="str">
        <f t="shared" si="79"/>
        <v>9</v>
      </c>
      <c r="C839" s="14" t="str">
        <f t="shared" si="80"/>
        <v>1</v>
      </c>
      <c r="D839" s="14" t="str">
        <f t="shared" si="81"/>
        <v>3</v>
      </c>
      <c r="E839" s="14" t="str">
        <f t="shared" si="82"/>
        <v>98</v>
      </c>
      <c r="F839" s="14" t="str">
        <f t="shared" si="83"/>
        <v>00</v>
      </c>
      <c r="G839" s="56">
        <v>19139800</v>
      </c>
      <c r="H839" s="14" t="s">
        <v>1713</v>
      </c>
      <c r="I839" s="15" t="s">
        <v>1714</v>
      </c>
      <c r="J839" s="14"/>
      <c r="K839" s="14"/>
      <c r="L839" s="14"/>
      <c r="M839" s="14"/>
    </row>
    <row r="840" spans="1:13" ht="25.5" x14ac:dyDescent="0.25">
      <c r="A840" s="14" t="str">
        <f t="shared" si="78"/>
        <v>1</v>
      </c>
      <c r="B840" s="14" t="str">
        <f t="shared" si="79"/>
        <v>9</v>
      </c>
      <c r="C840" s="14" t="str">
        <f t="shared" si="80"/>
        <v>1</v>
      </c>
      <c r="D840" s="14" t="str">
        <f t="shared" si="81"/>
        <v>3</v>
      </c>
      <c r="E840" s="14" t="str">
        <f t="shared" si="82"/>
        <v>99</v>
      </c>
      <c r="F840" s="14" t="str">
        <f t="shared" si="83"/>
        <v>00</v>
      </c>
      <c r="G840" s="56">
        <v>19139900</v>
      </c>
      <c r="H840" s="14" t="s">
        <v>1715</v>
      </c>
      <c r="I840" s="15" t="s">
        <v>1716</v>
      </c>
      <c r="J840" s="14"/>
      <c r="K840" s="14"/>
      <c r="L840" s="14"/>
      <c r="M840" s="14"/>
    </row>
    <row r="841" spans="1:13" ht="25.5" x14ac:dyDescent="0.25">
      <c r="A841" s="12" t="str">
        <f t="shared" si="78"/>
        <v>1</v>
      </c>
      <c r="B841" s="12" t="str">
        <f t="shared" si="79"/>
        <v>9</v>
      </c>
      <c r="C841" s="12" t="str">
        <f t="shared" si="80"/>
        <v>1</v>
      </c>
      <c r="D841" s="12" t="str">
        <f t="shared" si="81"/>
        <v>4</v>
      </c>
      <c r="E841" s="12" t="str">
        <f t="shared" si="82"/>
        <v>00</v>
      </c>
      <c r="F841" s="12" t="str">
        <f t="shared" si="83"/>
        <v>00</v>
      </c>
      <c r="G841" s="55">
        <v>19140000</v>
      </c>
      <c r="H841" s="12" t="s">
        <v>1717</v>
      </c>
      <c r="I841" s="13" t="s">
        <v>1718</v>
      </c>
      <c r="J841" s="12"/>
      <c r="K841" s="12"/>
      <c r="L841" s="12"/>
      <c r="M841" s="13"/>
    </row>
    <row r="842" spans="1:13" ht="38.25" x14ac:dyDescent="0.25">
      <c r="A842" s="14" t="str">
        <f t="shared" si="78"/>
        <v>1</v>
      </c>
      <c r="B842" s="14" t="str">
        <f t="shared" si="79"/>
        <v>9</v>
      </c>
      <c r="C842" s="14" t="str">
        <f t="shared" si="80"/>
        <v>1</v>
      </c>
      <c r="D842" s="14" t="str">
        <f t="shared" si="81"/>
        <v>4</v>
      </c>
      <c r="E842" s="14" t="str">
        <f t="shared" si="82"/>
        <v>01</v>
      </c>
      <c r="F842" s="14" t="str">
        <f t="shared" si="83"/>
        <v>00</v>
      </c>
      <c r="G842" s="56">
        <v>19140100</v>
      </c>
      <c r="H842" s="14" t="s">
        <v>1719</v>
      </c>
      <c r="I842" s="15" t="s">
        <v>1720</v>
      </c>
      <c r="J842" s="14"/>
      <c r="K842" s="14"/>
      <c r="L842" s="14"/>
      <c r="M842" s="14"/>
    </row>
    <row r="843" spans="1:13" ht="38.25" x14ac:dyDescent="0.25">
      <c r="A843" s="16" t="str">
        <f t="shared" si="78"/>
        <v>1</v>
      </c>
      <c r="B843" s="16" t="str">
        <f t="shared" si="79"/>
        <v>9</v>
      </c>
      <c r="C843" s="16" t="str">
        <f t="shared" si="80"/>
        <v>1</v>
      </c>
      <c r="D843" s="16" t="str">
        <f t="shared" si="81"/>
        <v>4</v>
      </c>
      <c r="E843" s="16" t="str">
        <f t="shared" si="82"/>
        <v>01</v>
      </c>
      <c r="F843" s="16" t="str">
        <f t="shared" si="83"/>
        <v>01</v>
      </c>
      <c r="G843" s="57">
        <v>19140101</v>
      </c>
      <c r="H843" s="16" t="s">
        <v>1721</v>
      </c>
      <c r="I843" s="17" t="s">
        <v>1722</v>
      </c>
      <c r="J843" s="16"/>
      <c r="K843" s="16"/>
      <c r="L843" s="16"/>
      <c r="M843" s="17"/>
    </row>
    <row r="844" spans="1:13" ht="38.25" x14ac:dyDescent="0.25">
      <c r="A844" s="16" t="str">
        <f t="shared" si="78"/>
        <v>1</v>
      </c>
      <c r="B844" s="16" t="str">
        <f t="shared" si="79"/>
        <v>9</v>
      </c>
      <c r="C844" s="16" t="str">
        <f t="shared" si="80"/>
        <v>1</v>
      </c>
      <c r="D844" s="16" t="str">
        <f t="shared" si="81"/>
        <v>4</v>
      </c>
      <c r="E844" s="16" t="str">
        <f t="shared" si="82"/>
        <v>01</v>
      </c>
      <c r="F844" s="16" t="str">
        <f t="shared" si="83"/>
        <v>02</v>
      </c>
      <c r="G844" s="57">
        <v>19140102</v>
      </c>
      <c r="H844" s="16" t="s">
        <v>1723</v>
      </c>
      <c r="I844" s="17" t="s">
        <v>1724</v>
      </c>
      <c r="J844" s="16"/>
      <c r="K844" s="16"/>
      <c r="L844" s="16"/>
      <c r="M844" s="17"/>
    </row>
    <row r="845" spans="1:13" ht="25.5" x14ac:dyDescent="0.25">
      <c r="A845" s="14" t="str">
        <f t="shared" si="78"/>
        <v>1</v>
      </c>
      <c r="B845" s="14" t="str">
        <f t="shared" si="79"/>
        <v>9</v>
      </c>
      <c r="C845" s="14" t="str">
        <f t="shared" si="80"/>
        <v>1</v>
      </c>
      <c r="D845" s="14" t="str">
        <f t="shared" si="81"/>
        <v>4</v>
      </c>
      <c r="E845" s="14" t="str">
        <f t="shared" si="82"/>
        <v>02</v>
      </c>
      <c r="F845" s="14" t="str">
        <f t="shared" si="83"/>
        <v>00</v>
      </c>
      <c r="G845" s="56">
        <v>19140200</v>
      </c>
      <c r="H845" s="14" t="s">
        <v>1725</v>
      </c>
      <c r="I845" s="15" t="s">
        <v>1726</v>
      </c>
      <c r="J845" s="14"/>
      <c r="K845" s="14"/>
      <c r="L845" s="14"/>
      <c r="M845" s="14"/>
    </row>
    <row r="846" spans="1:13" ht="51" x14ac:dyDescent="0.25">
      <c r="A846" s="14" t="str">
        <f t="shared" si="78"/>
        <v>1</v>
      </c>
      <c r="B846" s="14" t="str">
        <f t="shared" si="79"/>
        <v>9</v>
      </c>
      <c r="C846" s="14" t="str">
        <f t="shared" si="80"/>
        <v>1</v>
      </c>
      <c r="D846" s="14" t="str">
        <f t="shared" si="81"/>
        <v>4</v>
      </c>
      <c r="E846" s="14" t="str">
        <f t="shared" si="82"/>
        <v>03</v>
      </c>
      <c r="F846" s="14" t="str">
        <f t="shared" si="83"/>
        <v>00</v>
      </c>
      <c r="G846" s="56">
        <v>19140300</v>
      </c>
      <c r="H846" s="14" t="s">
        <v>1727</v>
      </c>
      <c r="I846" s="15" t="s">
        <v>1728</v>
      </c>
      <c r="J846" s="14"/>
      <c r="K846" s="14"/>
      <c r="L846" s="14"/>
      <c r="M846" s="14"/>
    </row>
    <row r="847" spans="1:13" ht="63.75" x14ac:dyDescent="0.25">
      <c r="A847" s="16" t="str">
        <f t="shared" si="78"/>
        <v>1</v>
      </c>
      <c r="B847" s="16" t="str">
        <f t="shared" si="79"/>
        <v>9</v>
      </c>
      <c r="C847" s="16" t="str">
        <f t="shared" si="80"/>
        <v>1</v>
      </c>
      <c r="D847" s="16" t="str">
        <f t="shared" si="81"/>
        <v>4</v>
      </c>
      <c r="E847" s="16" t="str">
        <f t="shared" si="82"/>
        <v>03</v>
      </c>
      <c r="F847" s="16" t="str">
        <f t="shared" si="83"/>
        <v>01</v>
      </c>
      <c r="G847" s="57">
        <v>19140301</v>
      </c>
      <c r="H847" s="16" t="s">
        <v>1729</v>
      </c>
      <c r="I847" s="17" t="s">
        <v>1730</v>
      </c>
      <c r="J847" s="16"/>
      <c r="K847" s="16"/>
      <c r="L847" s="16"/>
      <c r="M847" s="17"/>
    </row>
    <row r="848" spans="1:13" ht="38.25" x14ac:dyDescent="0.25">
      <c r="A848" s="16" t="str">
        <f t="shared" si="78"/>
        <v>1</v>
      </c>
      <c r="B848" s="16" t="str">
        <f t="shared" si="79"/>
        <v>9</v>
      </c>
      <c r="C848" s="16" t="str">
        <f t="shared" si="80"/>
        <v>1</v>
      </c>
      <c r="D848" s="16" t="str">
        <f t="shared" si="81"/>
        <v>4</v>
      </c>
      <c r="E848" s="16" t="str">
        <f t="shared" si="82"/>
        <v>03</v>
      </c>
      <c r="F848" s="16" t="str">
        <f t="shared" si="83"/>
        <v>02</v>
      </c>
      <c r="G848" s="57">
        <v>19140302</v>
      </c>
      <c r="H848" s="16" t="s">
        <v>1731</v>
      </c>
      <c r="I848" s="17" t="s">
        <v>1732</v>
      </c>
      <c r="J848" s="16"/>
      <c r="K848" s="16"/>
      <c r="L848" s="16"/>
      <c r="M848" s="17"/>
    </row>
    <row r="849" spans="1:13" ht="38.25" x14ac:dyDescent="0.25">
      <c r="A849" s="14" t="str">
        <f t="shared" si="78"/>
        <v>1</v>
      </c>
      <c r="B849" s="14" t="str">
        <f t="shared" si="79"/>
        <v>9</v>
      </c>
      <c r="C849" s="14" t="str">
        <f t="shared" si="80"/>
        <v>1</v>
      </c>
      <c r="D849" s="14" t="str">
        <f t="shared" si="81"/>
        <v>4</v>
      </c>
      <c r="E849" s="14" t="str">
        <f t="shared" si="82"/>
        <v>04</v>
      </c>
      <c r="F849" s="14" t="str">
        <f t="shared" si="83"/>
        <v>00</v>
      </c>
      <c r="G849" s="56">
        <v>19140400</v>
      </c>
      <c r="H849" s="14" t="s">
        <v>1733</v>
      </c>
      <c r="I849" s="15" t="s">
        <v>1734</v>
      </c>
      <c r="J849" s="14"/>
      <c r="K849" s="14"/>
      <c r="L849" s="14"/>
      <c r="M849" s="14"/>
    </row>
    <row r="850" spans="1:13" ht="38.25" x14ac:dyDescent="0.25">
      <c r="A850" s="16" t="str">
        <f t="shared" si="78"/>
        <v>1</v>
      </c>
      <c r="B850" s="16" t="str">
        <f t="shared" si="79"/>
        <v>9</v>
      </c>
      <c r="C850" s="16" t="str">
        <f t="shared" si="80"/>
        <v>1</v>
      </c>
      <c r="D850" s="16" t="str">
        <f t="shared" si="81"/>
        <v>4</v>
      </c>
      <c r="E850" s="16" t="str">
        <f t="shared" si="82"/>
        <v>04</v>
      </c>
      <c r="F850" s="16" t="str">
        <f t="shared" si="83"/>
        <v>01</v>
      </c>
      <c r="G850" s="57">
        <v>19140401</v>
      </c>
      <c r="H850" s="16" t="s">
        <v>1735</v>
      </c>
      <c r="I850" s="17" t="s">
        <v>1736</v>
      </c>
      <c r="J850" s="16"/>
      <c r="K850" s="16"/>
      <c r="L850" s="16"/>
      <c r="M850" s="17"/>
    </row>
    <row r="851" spans="1:13" ht="38.25" x14ac:dyDescent="0.25">
      <c r="A851" s="16" t="str">
        <f t="shared" si="78"/>
        <v>1</v>
      </c>
      <c r="B851" s="16" t="str">
        <f t="shared" si="79"/>
        <v>9</v>
      </c>
      <c r="C851" s="16" t="str">
        <f t="shared" si="80"/>
        <v>1</v>
      </c>
      <c r="D851" s="16" t="str">
        <f t="shared" si="81"/>
        <v>4</v>
      </c>
      <c r="E851" s="16" t="str">
        <f t="shared" si="82"/>
        <v>04</v>
      </c>
      <c r="F851" s="16" t="str">
        <f t="shared" si="83"/>
        <v>02</v>
      </c>
      <c r="G851" s="57">
        <v>19140402</v>
      </c>
      <c r="H851" s="16" t="s">
        <v>1737</v>
      </c>
      <c r="I851" s="17" t="s">
        <v>1738</v>
      </c>
      <c r="J851" s="16"/>
      <c r="K851" s="16"/>
      <c r="L851" s="16"/>
      <c r="M851" s="17"/>
    </row>
    <row r="852" spans="1:13" ht="38.25" x14ac:dyDescent="0.25">
      <c r="A852" s="16" t="str">
        <f t="shared" si="78"/>
        <v>1</v>
      </c>
      <c r="B852" s="16" t="str">
        <f t="shared" si="79"/>
        <v>9</v>
      </c>
      <c r="C852" s="16" t="str">
        <f t="shared" si="80"/>
        <v>1</v>
      </c>
      <c r="D852" s="16" t="str">
        <f t="shared" si="81"/>
        <v>4</v>
      </c>
      <c r="E852" s="16" t="str">
        <f t="shared" si="82"/>
        <v>04</v>
      </c>
      <c r="F852" s="16" t="str">
        <f t="shared" si="83"/>
        <v>03</v>
      </c>
      <c r="G852" s="57">
        <v>19140403</v>
      </c>
      <c r="H852" s="16" t="s">
        <v>1739</v>
      </c>
      <c r="I852" s="17" t="s">
        <v>1740</v>
      </c>
      <c r="J852" s="16"/>
      <c r="K852" s="16"/>
      <c r="L852" s="16"/>
      <c r="M852" s="17"/>
    </row>
    <row r="853" spans="1:13" ht="38.25" x14ac:dyDescent="0.25">
      <c r="A853" s="16" t="str">
        <f t="shared" si="78"/>
        <v>1</v>
      </c>
      <c r="B853" s="16" t="str">
        <f t="shared" si="79"/>
        <v>9</v>
      </c>
      <c r="C853" s="16" t="str">
        <f t="shared" si="80"/>
        <v>1</v>
      </c>
      <c r="D853" s="16" t="str">
        <f t="shared" si="81"/>
        <v>4</v>
      </c>
      <c r="E853" s="16" t="str">
        <f t="shared" si="82"/>
        <v>04</v>
      </c>
      <c r="F853" s="16" t="str">
        <f t="shared" si="83"/>
        <v>04</v>
      </c>
      <c r="G853" s="57">
        <v>19140404</v>
      </c>
      <c r="H853" s="16" t="s">
        <v>1741</v>
      </c>
      <c r="I853" s="17" t="s">
        <v>1742</v>
      </c>
      <c r="J853" s="16"/>
      <c r="K853" s="16"/>
      <c r="L853" s="16"/>
      <c r="M853" s="17"/>
    </row>
    <row r="854" spans="1:13" ht="38.25" x14ac:dyDescent="0.25">
      <c r="A854" s="16" t="str">
        <f t="shared" si="78"/>
        <v>1</v>
      </c>
      <c r="B854" s="16" t="str">
        <f t="shared" si="79"/>
        <v>9</v>
      </c>
      <c r="C854" s="16" t="str">
        <f t="shared" si="80"/>
        <v>1</v>
      </c>
      <c r="D854" s="16" t="str">
        <f t="shared" si="81"/>
        <v>4</v>
      </c>
      <c r="E854" s="16" t="str">
        <f t="shared" si="82"/>
        <v>04</v>
      </c>
      <c r="F854" s="16" t="str">
        <f t="shared" si="83"/>
        <v>05</v>
      </c>
      <c r="G854" s="57">
        <v>19140405</v>
      </c>
      <c r="H854" s="16" t="s">
        <v>1743</v>
      </c>
      <c r="I854" s="17" t="s">
        <v>1744</v>
      </c>
      <c r="J854" s="16"/>
      <c r="K854" s="16"/>
      <c r="L854" s="16"/>
      <c r="M854" s="17"/>
    </row>
    <row r="855" spans="1:13" ht="38.25" x14ac:dyDescent="0.25">
      <c r="A855" s="16" t="str">
        <f t="shared" si="78"/>
        <v>1</v>
      </c>
      <c r="B855" s="16" t="str">
        <f t="shared" si="79"/>
        <v>9</v>
      </c>
      <c r="C855" s="16" t="str">
        <f t="shared" si="80"/>
        <v>1</v>
      </c>
      <c r="D855" s="16" t="str">
        <f t="shared" si="81"/>
        <v>4</v>
      </c>
      <c r="E855" s="16" t="str">
        <f t="shared" si="82"/>
        <v>04</v>
      </c>
      <c r="F855" s="16" t="str">
        <f t="shared" si="83"/>
        <v>06</v>
      </c>
      <c r="G855" s="57">
        <v>19140406</v>
      </c>
      <c r="H855" s="16" t="s">
        <v>1745</v>
      </c>
      <c r="I855" s="17" t="s">
        <v>1746</v>
      </c>
      <c r="J855" s="16"/>
      <c r="K855" s="16"/>
      <c r="L855" s="16"/>
      <c r="M855" s="17"/>
    </row>
    <row r="856" spans="1:13" ht="38.25" x14ac:dyDescent="0.25">
      <c r="A856" s="16" t="str">
        <f t="shared" si="78"/>
        <v>1</v>
      </c>
      <c r="B856" s="16" t="str">
        <f t="shared" si="79"/>
        <v>9</v>
      </c>
      <c r="C856" s="16" t="str">
        <f t="shared" si="80"/>
        <v>1</v>
      </c>
      <c r="D856" s="16" t="str">
        <f t="shared" si="81"/>
        <v>4</v>
      </c>
      <c r="E856" s="16" t="str">
        <f t="shared" si="82"/>
        <v>04</v>
      </c>
      <c r="F856" s="16" t="str">
        <f t="shared" si="83"/>
        <v>07</v>
      </c>
      <c r="G856" s="57">
        <v>19140407</v>
      </c>
      <c r="H856" s="16" t="s">
        <v>1747</v>
      </c>
      <c r="I856" s="17" t="s">
        <v>1748</v>
      </c>
      <c r="J856" s="16"/>
      <c r="K856" s="16"/>
      <c r="L856" s="16"/>
      <c r="M856" s="17"/>
    </row>
    <row r="857" spans="1:13" ht="38.25" x14ac:dyDescent="0.25">
      <c r="A857" s="16" t="str">
        <f t="shared" si="78"/>
        <v>1</v>
      </c>
      <c r="B857" s="16" t="str">
        <f t="shared" si="79"/>
        <v>9</v>
      </c>
      <c r="C857" s="16" t="str">
        <f t="shared" si="80"/>
        <v>1</v>
      </c>
      <c r="D857" s="16" t="str">
        <f t="shared" si="81"/>
        <v>4</v>
      </c>
      <c r="E857" s="16" t="str">
        <f t="shared" si="82"/>
        <v>04</v>
      </c>
      <c r="F857" s="16" t="str">
        <f t="shared" si="83"/>
        <v>08</v>
      </c>
      <c r="G857" s="57">
        <v>19140408</v>
      </c>
      <c r="H857" s="16" t="s">
        <v>1749</v>
      </c>
      <c r="I857" s="17" t="s">
        <v>1750</v>
      </c>
      <c r="J857" s="16"/>
      <c r="K857" s="16"/>
      <c r="L857" s="16"/>
      <c r="M857" s="17"/>
    </row>
    <row r="858" spans="1:13" ht="38.25" x14ac:dyDescent="0.25">
      <c r="A858" s="16" t="str">
        <f t="shared" si="78"/>
        <v>1</v>
      </c>
      <c r="B858" s="16" t="str">
        <f t="shared" si="79"/>
        <v>9</v>
      </c>
      <c r="C858" s="16" t="str">
        <f t="shared" si="80"/>
        <v>1</v>
      </c>
      <c r="D858" s="16" t="str">
        <f t="shared" si="81"/>
        <v>4</v>
      </c>
      <c r="E858" s="16" t="str">
        <f t="shared" si="82"/>
        <v>04</v>
      </c>
      <c r="F858" s="16" t="str">
        <f t="shared" si="83"/>
        <v>09</v>
      </c>
      <c r="G858" s="57">
        <v>19140409</v>
      </c>
      <c r="H858" s="16" t="s">
        <v>1751</v>
      </c>
      <c r="I858" s="17" t="s">
        <v>1752</v>
      </c>
      <c r="J858" s="16"/>
      <c r="K858" s="16"/>
      <c r="L858" s="16"/>
      <c r="M858" s="17"/>
    </row>
    <row r="859" spans="1:13" ht="51" x14ac:dyDescent="0.25">
      <c r="A859" s="16" t="str">
        <f t="shared" si="78"/>
        <v>1</v>
      </c>
      <c r="B859" s="16" t="str">
        <f t="shared" si="79"/>
        <v>9</v>
      </c>
      <c r="C859" s="16" t="str">
        <f t="shared" si="80"/>
        <v>1</v>
      </c>
      <c r="D859" s="16" t="str">
        <f t="shared" si="81"/>
        <v>4</v>
      </c>
      <c r="E859" s="16" t="str">
        <f t="shared" si="82"/>
        <v>04</v>
      </c>
      <c r="F859" s="16" t="str">
        <f t="shared" si="83"/>
        <v>10</v>
      </c>
      <c r="G859" s="57">
        <v>19140410</v>
      </c>
      <c r="H859" s="16" t="s">
        <v>1753</v>
      </c>
      <c r="I859" s="17" t="s">
        <v>1754</v>
      </c>
      <c r="J859" s="16"/>
      <c r="K859" s="16"/>
      <c r="L859" s="16"/>
      <c r="M859" s="17"/>
    </row>
    <row r="860" spans="1:13" ht="38.25" x14ac:dyDescent="0.25">
      <c r="A860" s="16" t="str">
        <f t="shared" si="78"/>
        <v>1</v>
      </c>
      <c r="B860" s="16" t="str">
        <f t="shared" si="79"/>
        <v>9</v>
      </c>
      <c r="C860" s="16" t="str">
        <f t="shared" si="80"/>
        <v>1</v>
      </c>
      <c r="D860" s="16" t="str">
        <f t="shared" si="81"/>
        <v>4</v>
      </c>
      <c r="E860" s="16" t="str">
        <f t="shared" si="82"/>
        <v>04</v>
      </c>
      <c r="F860" s="16" t="str">
        <f t="shared" si="83"/>
        <v>11</v>
      </c>
      <c r="G860" s="57">
        <v>19140411</v>
      </c>
      <c r="H860" s="16" t="s">
        <v>1755</v>
      </c>
      <c r="I860" s="17" t="s">
        <v>1756</v>
      </c>
      <c r="J860" s="16"/>
      <c r="K860" s="16"/>
      <c r="L860" s="16"/>
      <c r="M860" s="17"/>
    </row>
    <row r="861" spans="1:13" ht="38.25" x14ac:dyDescent="0.25">
      <c r="A861" s="16" t="str">
        <f t="shared" si="78"/>
        <v>1</v>
      </c>
      <c r="B861" s="16" t="str">
        <f t="shared" si="79"/>
        <v>9</v>
      </c>
      <c r="C861" s="16" t="str">
        <f t="shared" si="80"/>
        <v>1</v>
      </c>
      <c r="D861" s="16" t="str">
        <f t="shared" si="81"/>
        <v>4</v>
      </c>
      <c r="E861" s="16" t="str">
        <f t="shared" si="82"/>
        <v>04</v>
      </c>
      <c r="F861" s="16" t="str">
        <f t="shared" si="83"/>
        <v>12</v>
      </c>
      <c r="G861" s="57">
        <v>19140412</v>
      </c>
      <c r="H861" s="16" t="s">
        <v>1757</v>
      </c>
      <c r="I861" s="17" t="s">
        <v>1758</v>
      </c>
      <c r="J861" s="16"/>
      <c r="K861" s="16"/>
      <c r="L861" s="16"/>
      <c r="M861" s="17"/>
    </row>
    <row r="862" spans="1:13" ht="38.25" x14ac:dyDescent="0.25">
      <c r="A862" s="16" t="str">
        <f t="shared" si="78"/>
        <v>1</v>
      </c>
      <c r="B862" s="16" t="str">
        <f t="shared" si="79"/>
        <v>9</v>
      </c>
      <c r="C862" s="16" t="str">
        <f t="shared" si="80"/>
        <v>1</v>
      </c>
      <c r="D862" s="16" t="str">
        <f t="shared" si="81"/>
        <v>4</v>
      </c>
      <c r="E862" s="16" t="str">
        <f t="shared" si="82"/>
        <v>04</v>
      </c>
      <c r="F862" s="16" t="str">
        <f t="shared" si="83"/>
        <v>13</v>
      </c>
      <c r="G862" s="57">
        <v>19140413</v>
      </c>
      <c r="H862" s="16" t="s">
        <v>1759</v>
      </c>
      <c r="I862" s="17" t="s">
        <v>1760</v>
      </c>
      <c r="J862" s="16"/>
      <c r="K862" s="16"/>
      <c r="L862" s="16"/>
      <c r="M862" s="17"/>
    </row>
    <row r="863" spans="1:13" ht="38.25" x14ac:dyDescent="0.25">
      <c r="A863" s="16" t="str">
        <f t="shared" si="78"/>
        <v>1</v>
      </c>
      <c r="B863" s="16" t="str">
        <f t="shared" si="79"/>
        <v>9</v>
      </c>
      <c r="C863" s="16" t="str">
        <f t="shared" si="80"/>
        <v>1</v>
      </c>
      <c r="D863" s="16" t="str">
        <f t="shared" si="81"/>
        <v>4</v>
      </c>
      <c r="E863" s="16" t="str">
        <f t="shared" si="82"/>
        <v>04</v>
      </c>
      <c r="F863" s="16" t="str">
        <f t="shared" si="83"/>
        <v>14</v>
      </c>
      <c r="G863" s="57">
        <v>19140414</v>
      </c>
      <c r="H863" s="16" t="s">
        <v>1761</v>
      </c>
      <c r="I863" s="17" t="s">
        <v>1762</v>
      </c>
      <c r="J863" s="16"/>
      <c r="K863" s="16"/>
      <c r="L863" s="16"/>
      <c r="M863" s="17"/>
    </row>
    <row r="864" spans="1:13" ht="38.25" x14ac:dyDescent="0.25">
      <c r="A864" s="16" t="str">
        <f t="shared" si="78"/>
        <v>1</v>
      </c>
      <c r="B864" s="16" t="str">
        <f t="shared" si="79"/>
        <v>9</v>
      </c>
      <c r="C864" s="16" t="str">
        <f t="shared" si="80"/>
        <v>1</v>
      </c>
      <c r="D864" s="16" t="str">
        <f t="shared" si="81"/>
        <v>4</v>
      </c>
      <c r="E864" s="16" t="str">
        <f t="shared" si="82"/>
        <v>04</v>
      </c>
      <c r="F864" s="16" t="str">
        <f t="shared" si="83"/>
        <v>15</v>
      </c>
      <c r="G864" s="57">
        <v>19140415</v>
      </c>
      <c r="H864" s="16" t="s">
        <v>1763</v>
      </c>
      <c r="I864" s="17" t="s">
        <v>1764</v>
      </c>
      <c r="J864" s="16"/>
      <c r="K864" s="16"/>
      <c r="L864" s="16"/>
      <c r="M864" s="17"/>
    </row>
    <row r="865" spans="1:13" ht="38.25" x14ac:dyDescent="0.25">
      <c r="A865" s="16" t="str">
        <f t="shared" si="78"/>
        <v>1</v>
      </c>
      <c r="B865" s="16" t="str">
        <f t="shared" si="79"/>
        <v>9</v>
      </c>
      <c r="C865" s="16" t="str">
        <f t="shared" si="80"/>
        <v>1</v>
      </c>
      <c r="D865" s="16" t="str">
        <f t="shared" si="81"/>
        <v>4</v>
      </c>
      <c r="E865" s="16" t="str">
        <f t="shared" si="82"/>
        <v>04</v>
      </c>
      <c r="F865" s="16" t="str">
        <f t="shared" si="83"/>
        <v>16</v>
      </c>
      <c r="G865" s="57">
        <v>19140416</v>
      </c>
      <c r="H865" s="16" t="s">
        <v>1765</v>
      </c>
      <c r="I865" s="17" t="s">
        <v>1766</v>
      </c>
      <c r="J865" s="16"/>
      <c r="K865" s="16"/>
      <c r="L865" s="16"/>
      <c r="M865" s="17"/>
    </row>
    <row r="866" spans="1:13" ht="38.25" x14ac:dyDescent="0.25">
      <c r="A866" s="16" t="str">
        <f t="shared" si="78"/>
        <v>1</v>
      </c>
      <c r="B866" s="16" t="str">
        <f t="shared" si="79"/>
        <v>9</v>
      </c>
      <c r="C866" s="16" t="str">
        <f t="shared" si="80"/>
        <v>1</v>
      </c>
      <c r="D866" s="16" t="str">
        <f t="shared" si="81"/>
        <v>4</v>
      </c>
      <c r="E866" s="16" t="str">
        <f t="shared" si="82"/>
        <v>04</v>
      </c>
      <c r="F866" s="16" t="str">
        <f t="shared" si="83"/>
        <v>17</v>
      </c>
      <c r="G866" s="57">
        <v>19140417</v>
      </c>
      <c r="H866" s="16" t="s">
        <v>1767</v>
      </c>
      <c r="I866" s="17" t="s">
        <v>1768</v>
      </c>
      <c r="J866" s="16"/>
      <c r="K866" s="16"/>
      <c r="L866" s="16"/>
      <c r="M866" s="17"/>
    </row>
    <row r="867" spans="1:13" ht="38.25" x14ac:dyDescent="0.25">
      <c r="A867" s="16" t="str">
        <f t="shared" si="78"/>
        <v>1</v>
      </c>
      <c r="B867" s="16" t="str">
        <f t="shared" si="79"/>
        <v>9</v>
      </c>
      <c r="C867" s="16" t="str">
        <f t="shared" si="80"/>
        <v>1</v>
      </c>
      <c r="D867" s="16" t="str">
        <f t="shared" si="81"/>
        <v>4</v>
      </c>
      <c r="E867" s="16" t="str">
        <f t="shared" si="82"/>
        <v>04</v>
      </c>
      <c r="F867" s="16" t="str">
        <f t="shared" si="83"/>
        <v>18</v>
      </c>
      <c r="G867" s="57">
        <v>19140418</v>
      </c>
      <c r="H867" s="16" t="s">
        <v>1769</v>
      </c>
      <c r="I867" s="17" t="s">
        <v>1770</v>
      </c>
      <c r="J867" s="16"/>
      <c r="K867" s="16"/>
      <c r="L867" s="16"/>
      <c r="M867" s="17"/>
    </row>
    <row r="868" spans="1:13" ht="38.25" x14ac:dyDescent="0.25">
      <c r="A868" s="16" t="str">
        <f t="shared" si="78"/>
        <v>1</v>
      </c>
      <c r="B868" s="16" t="str">
        <f t="shared" si="79"/>
        <v>9</v>
      </c>
      <c r="C868" s="16" t="str">
        <f t="shared" si="80"/>
        <v>1</v>
      </c>
      <c r="D868" s="16" t="str">
        <f t="shared" si="81"/>
        <v>4</v>
      </c>
      <c r="E868" s="16" t="str">
        <f t="shared" si="82"/>
        <v>04</v>
      </c>
      <c r="F868" s="16" t="str">
        <f t="shared" si="83"/>
        <v>19</v>
      </c>
      <c r="G868" s="57">
        <v>19140419</v>
      </c>
      <c r="H868" s="16" t="s">
        <v>1771</v>
      </c>
      <c r="I868" s="17" t="s">
        <v>1772</v>
      </c>
      <c r="J868" s="16"/>
      <c r="K868" s="16"/>
      <c r="L868" s="16"/>
      <c r="M868" s="17"/>
    </row>
    <row r="869" spans="1:13" ht="25.5" x14ac:dyDescent="0.25">
      <c r="A869" s="16" t="str">
        <f t="shared" si="78"/>
        <v>1</v>
      </c>
      <c r="B869" s="16" t="str">
        <f t="shared" si="79"/>
        <v>9</v>
      </c>
      <c r="C869" s="16" t="str">
        <f t="shared" si="80"/>
        <v>1</v>
      </c>
      <c r="D869" s="16" t="str">
        <f t="shared" si="81"/>
        <v>4</v>
      </c>
      <c r="E869" s="16" t="str">
        <f t="shared" si="82"/>
        <v>04</v>
      </c>
      <c r="F869" s="16" t="str">
        <f t="shared" si="83"/>
        <v>20</v>
      </c>
      <c r="G869" s="57">
        <v>19140420</v>
      </c>
      <c r="H869" s="16" t="s">
        <v>1773</v>
      </c>
      <c r="I869" s="17" t="s">
        <v>1774</v>
      </c>
      <c r="J869" s="16"/>
      <c r="K869" s="16"/>
      <c r="L869" s="16"/>
      <c r="M869" s="17"/>
    </row>
    <row r="870" spans="1:13" ht="51" x14ac:dyDescent="0.25">
      <c r="A870" s="16" t="str">
        <f t="shared" si="78"/>
        <v>1</v>
      </c>
      <c r="B870" s="16" t="str">
        <f t="shared" si="79"/>
        <v>9</v>
      </c>
      <c r="C870" s="16" t="str">
        <f t="shared" si="80"/>
        <v>1</v>
      </c>
      <c r="D870" s="16" t="str">
        <f t="shared" si="81"/>
        <v>4</v>
      </c>
      <c r="E870" s="16" t="str">
        <f t="shared" si="82"/>
        <v>04</v>
      </c>
      <c r="F870" s="16" t="str">
        <f t="shared" si="83"/>
        <v>21</v>
      </c>
      <c r="G870" s="57">
        <v>19140421</v>
      </c>
      <c r="H870" s="16" t="s">
        <v>1775</v>
      </c>
      <c r="I870" s="17" t="s">
        <v>1776</v>
      </c>
      <c r="J870" s="16"/>
      <c r="K870" s="16"/>
      <c r="L870" s="16"/>
      <c r="M870" s="17"/>
    </row>
    <row r="871" spans="1:13" ht="38.25" x14ac:dyDescent="0.25">
      <c r="A871" s="16" t="str">
        <f t="shared" si="78"/>
        <v>1</v>
      </c>
      <c r="B871" s="16" t="str">
        <f t="shared" si="79"/>
        <v>9</v>
      </c>
      <c r="C871" s="16" t="str">
        <f t="shared" si="80"/>
        <v>1</v>
      </c>
      <c r="D871" s="16" t="str">
        <f t="shared" si="81"/>
        <v>4</v>
      </c>
      <c r="E871" s="16" t="str">
        <f t="shared" si="82"/>
        <v>04</v>
      </c>
      <c r="F871" s="16" t="str">
        <f t="shared" si="83"/>
        <v>22</v>
      </c>
      <c r="G871" s="57">
        <v>19140422</v>
      </c>
      <c r="H871" s="16" t="s">
        <v>1777</v>
      </c>
      <c r="I871" s="17" t="s">
        <v>1778</v>
      </c>
      <c r="J871" s="16"/>
      <c r="K871" s="16"/>
      <c r="L871" s="16"/>
      <c r="M871" s="17"/>
    </row>
    <row r="872" spans="1:13" ht="102" x14ac:dyDescent="0.25">
      <c r="A872" s="16" t="str">
        <f t="shared" si="78"/>
        <v>1</v>
      </c>
      <c r="B872" s="16" t="str">
        <f t="shared" si="79"/>
        <v>9</v>
      </c>
      <c r="C872" s="16" t="str">
        <f t="shared" si="80"/>
        <v>1</v>
      </c>
      <c r="D872" s="16" t="str">
        <f t="shared" si="81"/>
        <v>4</v>
      </c>
      <c r="E872" s="16" t="str">
        <f t="shared" si="82"/>
        <v>04</v>
      </c>
      <c r="F872" s="16" t="str">
        <f t="shared" si="83"/>
        <v>24</v>
      </c>
      <c r="G872" s="57">
        <v>19140424</v>
      </c>
      <c r="H872" s="16" t="s">
        <v>1779</v>
      </c>
      <c r="I872" s="17" t="s">
        <v>1780</v>
      </c>
      <c r="J872" s="16"/>
      <c r="K872" s="16"/>
      <c r="L872" s="16"/>
      <c r="M872" s="17"/>
    </row>
    <row r="873" spans="1:13" ht="25.5" x14ac:dyDescent="0.25">
      <c r="A873" s="16" t="str">
        <f t="shared" si="78"/>
        <v>1</v>
      </c>
      <c r="B873" s="16" t="str">
        <f t="shared" si="79"/>
        <v>9</v>
      </c>
      <c r="C873" s="16" t="str">
        <f t="shared" si="80"/>
        <v>1</v>
      </c>
      <c r="D873" s="16" t="str">
        <f t="shared" si="81"/>
        <v>4</v>
      </c>
      <c r="E873" s="16" t="str">
        <f t="shared" si="82"/>
        <v>04</v>
      </c>
      <c r="F873" s="16" t="str">
        <f t="shared" si="83"/>
        <v>99</v>
      </c>
      <c r="G873" s="57">
        <v>19140499</v>
      </c>
      <c r="H873" s="16" t="s">
        <v>1781</v>
      </c>
      <c r="I873" s="17" t="s">
        <v>1782</v>
      </c>
      <c r="J873" s="16"/>
      <c r="K873" s="16"/>
      <c r="L873" s="16"/>
      <c r="M873" s="17"/>
    </row>
    <row r="874" spans="1:13" ht="25.5" x14ac:dyDescent="0.25">
      <c r="A874" s="14" t="str">
        <f t="shared" si="78"/>
        <v>1</v>
      </c>
      <c r="B874" s="14" t="str">
        <f t="shared" si="79"/>
        <v>9</v>
      </c>
      <c r="C874" s="14" t="str">
        <f t="shared" si="80"/>
        <v>1</v>
      </c>
      <c r="D874" s="14" t="str">
        <f t="shared" si="81"/>
        <v>4</v>
      </c>
      <c r="E874" s="14" t="str">
        <f t="shared" si="82"/>
        <v>05</v>
      </c>
      <c r="F874" s="14" t="str">
        <f t="shared" si="83"/>
        <v>00</v>
      </c>
      <c r="G874" s="56">
        <v>19140500</v>
      </c>
      <c r="H874" s="14" t="s">
        <v>1783</v>
      </c>
      <c r="I874" s="15" t="s">
        <v>1784</v>
      </c>
      <c r="J874" s="14"/>
      <c r="K874" s="14"/>
      <c r="L874" s="14"/>
      <c r="M874" s="14"/>
    </row>
    <row r="875" spans="1:13" ht="38.25" x14ac:dyDescent="0.25">
      <c r="A875" s="16" t="str">
        <f t="shared" si="78"/>
        <v>1</v>
      </c>
      <c r="B875" s="16" t="str">
        <f t="shared" si="79"/>
        <v>9</v>
      </c>
      <c r="C875" s="16" t="str">
        <f t="shared" si="80"/>
        <v>1</v>
      </c>
      <c r="D875" s="16" t="str">
        <f t="shared" si="81"/>
        <v>4</v>
      </c>
      <c r="E875" s="16" t="str">
        <f t="shared" si="82"/>
        <v>05</v>
      </c>
      <c r="F875" s="16" t="str">
        <f t="shared" si="83"/>
        <v>01</v>
      </c>
      <c r="G875" s="57">
        <v>19140501</v>
      </c>
      <c r="H875" s="16" t="s">
        <v>1785</v>
      </c>
      <c r="I875" s="17" t="s">
        <v>1786</v>
      </c>
      <c r="J875" s="16"/>
      <c r="K875" s="16"/>
      <c r="L875" s="16"/>
      <c r="M875" s="17"/>
    </row>
    <row r="876" spans="1:13" ht="38.25" x14ac:dyDescent="0.25">
      <c r="A876" s="16" t="str">
        <f t="shared" si="78"/>
        <v>1</v>
      </c>
      <c r="B876" s="16" t="str">
        <f t="shared" si="79"/>
        <v>9</v>
      </c>
      <c r="C876" s="16" t="str">
        <f t="shared" si="80"/>
        <v>1</v>
      </c>
      <c r="D876" s="16" t="str">
        <f t="shared" si="81"/>
        <v>4</v>
      </c>
      <c r="E876" s="16" t="str">
        <f t="shared" si="82"/>
        <v>05</v>
      </c>
      <c r="F876" s="16" t="str">
        <f t="shared" si="83"/>
        <v>02</v>
      </c>
      <c r="G876" s="57">
        <v>19140502</v>
      </c>
      <c r="H876" s="16" t="s">
        <v>1787</v>
      </c>
      <c r="I876" s="17" t="s">
        <v>1788</v>
      </c>
      <c r="J876" s="16"/>
      <c r="K876" s="16"/>
      <c r="L876" s="16"/>
      <c r="M876" s="17"/>
    </row>
    <row r="877" spans="1:13" ht="38.25" x14ac:dyDescent="0.25">
      <c r="A877" s="14" t="str">
        <f t="shared" si="78"/>
        <v>1</v>
      </c>
      <c r="B877" s="14" t="str">
        <f t="shared" si="79"/>
        <v>9</v>
      </c>
      <c r="C877" s="14" t="str">
        <f t="shared" si="80"/>
        <v>1</v>
      </c>
      <c r="D877" s="14" t="str">
        <f t="shared" si="81"/>
        <v>4</v>
      </c>
      <c r="E877" s="14" t="str">
        <f t="shared" si="82"/>
        <v>06</v>
      </c>
      <c r="F877" s="14" t="str">
        <f t="shared" si="83"/>
        <v>00</v>
      </c>
      <c r="G877" s="56">
        <v>19140600</v>
      </c>
      <c r="H877" s="14" t="s">
        <v>1789</v>
      </c>
      <c r="I877" s="15" t="s">
        <v>1790</v>
      </c>
      <c r="J877" s="14"/>
      <c r="K877" s="14"/>
      <c r="L877" s="14"/>
      <c r="M877" s="14"/>
    </row>
    <row r="878" spans="1:13" ht="38.25" x14ac:dyDescent="0.25">
      <c r="A878" s="16" t="str">
        <f t="shared" si="78"/>
        <v>1</v>
      </c>
      <c r="B878" s="16" t="str">
        <f t="shared" si="79"/>
        <v>9</v>
      </c>
      <c r="C878" s="16" t="str">
        <f t="shared" si="80"/>
        <v>1</v>
      </c>
      <c r="D878" s="16" t="str">
        <f t="shared" si="81"/>
        <v>4</v>
      </c>
      <c r="E878" s="16" t="str">
        <f t="shared" si="82"/>
        <v>06</v>
      </c>
      <c r="F878" s="16" t="str">
        <f t="shared" si="83"/>
        <v>01</v>
      </c>
      <c r="G878" s="57">
        <v>19140601</v>
      </c>
      <c r="H878" s="16" t="s">
        <v>1791</v>
      </c>
      <c r="I878" s="17" t="s">
        <v>1792</v>
      </c>
      <c r="J878" s="16"/>
      <c r="K878" s="16"/>
      <c r="L878" s="16"/>
      <c r="M878" s="17"/>
    </row>
    <row r="879" spans="1:13" ht="38.25" x14ac:dyDescent="0.25">
      <c r="A879" s="16" t="str">
        <f t="shared" si="78"/>
        <v>1</v>
      </c>
      <c r="B879" s="16" t="str">
        <f t="shared" si="79"/>
        <v>9</v>
      </c>
      <c r="C879" s="16" t="str">
        <f t="shared" si="80"/>
        <v>1</v>
      </c>
      <c r="D879" s="16" t="str">
        <f t="shared" si="81"/>
        <v>4</v>
      </c>
      <c r="E879" s="16" t="str">
        <f t="shared" si="82"/>
        <v>06</v>
      </c>
      <c r="F879" s="16" t="str">
        <f t="shared" si="83"/>
        <v>02</v>
      </c>
      <c r="G879" s="57">
        <v>19140602</v>
      </c>
      <c r="H879" s="16" t="s">
        <v>1793</v>
      </c>
      <c r="I879" s="17" t="s">
        <v>1794</v>
      </c>
      <c r="J879" s="16"/>
      <c r="K879" s="16"/>
      <c r="L879" s="16"/>
      <c r="M879" s="17"/>
    </row>
    <row r="880" spans="1:13" ht="38.25" x14ac:dyDescent="0.25">
      <c r="A880" s="14" t="str">
        <f t="shared" si="78"/>
        <v>1</v>
      </c>
      <c r="B880" s="14" t="str">
        <f t="shared" si="79"/>
        <v>9</v>
      </c>
      <c r="C880" s="14" t="str">
        <f t="shared" si="80"/>
        <v>1</v>
      </c>
      <c r="D880" s="14" t="str">
        <f t="shared" si="81"/>
        <v>4</v>
      </c>
      <c r="E880" s="14" t="str">
        <f t="shared" si="82"/>
        <v>07</v>
      </c>
      <c r="F880" s="14" t="str">
        <f t="shared" si="83"/>
        <v>00</v>
      </c>
      <c r="G880" s="56">
        <v>19140700</v>
      </c>
      <c r="H880" s="14" t="s">
        <v>1795</v>
      </c>
      <c r="I880" s="15" t="s">
        <v>1796</v>
      </c>
      <c r="J880" s="14"/>
      <c r="K880" s="14"/>
      <c r="L880" s="14"/>
      <c r="M880" s="14"/>
    </row>
    <row r="881" spans="1:13" ht="38.25" x14ac:dyDescent="0.25">
      <c r="A881" s="16" t="str">
        <f t="shared" si="78"/>
        <v>1</v>
      </c>
      <c r="B881" s="16" t="str">
        <f t="shared" si="79"/>
        <v>9</v>
      </c>
      <c r="C881" s="16" t="str">
        <f t="shared" si="80"/>
        <v>1</v>
      </c>
      <c r="D881" s="16" t="str">
        <f t="shared" si="81"/>
        <v>4</v>
      </c>
      <c r="E881" s="16" t="str">
        <f t="shared" si="82"/>
        <v>07</v>
      </c>
      <c r="F881" s="16" t="str">
        <f t="shared" si="83"/>
        <v>01</v>
      </c>
      <c r="G881" s="57">
        <v>19140701</v>
      </c>
      <c r="H881" s="16" t="s">
        <v>1797</v>
      </c>
      <c r="I881" s="17" t="s">
        <v>1798</v>
      </c>
      <c r="J881" s="16"/>
      <c r="K881" s="16" t="s">
        <v>151</v>
      </c>
      <c r="L881" s="16" t="s">
        <v>423</v>
      </c>
      <c r="M881" s="17"/>
    </row>
    <row r="882" spans="1:13" ht="38.25" x14ac:dyDescent="0.25">
      <c r="A882" s="16" t="str">
        <f t="shared" si="78"/>
        <v>1</v>
      </c>
      <c r="B882" s="16" t="str">
        <f t="shared" si="79"/>
        <v>9</v>
      </c>
      <c r="C882" s="16" t="str">
        <f t="shared" si="80"/>
        <v>1</v>
      </c>
      <c r="D882" s="16" t="str">
        <f t="shared" si="81"/>
        <v>4</v>
      </c>
      <c r="E882" s="16" t="str">
        <f t="shared" si="82"/>
        <v>07</v>
      </c>
      <c r="F882" s="16" t="str">
        <f t="shared" si="83"/>
        <v>02</v>
      </c>
      <c r="G882" s="57">
        <v>19140702</v>
      </c>
      <c r="H882" s="16" t="s">
        <v>1799</v>
      </c>
      <c r="I882" s="17" t="s">
        <v>1800</v>
      </c>
      <c r="J882" s="16"/>
      <c r="K882" s="16" t="s">
        <v>151</v>
      </c>
      <c r="L882" s="16" t="s">
        <v>423</v>
      </c>
      <c r="M882" s="17"/>
    </row>
    <row r="883" spans="1:13" ht="38.25" x14ac:dyDescent="0.25">
      <c r="A883" s="16" t="str">
        <f t="shared" si="78"/>
        <v>1</v>
      </c>
      <c r="B883" s="16" t="str">
        <f t="shared" si="79"/>
        <v>9</v>
      </c>
      <c r="C883" s="16" t="str">
        <f t="shared" si="80"/>
        <v>1</v>
      </c>
      <c r="D883" s="16" t="str">
        <f t="shared" si="81"/>
        <v>4</v>
      </c>
      <c r="E883" s="16" t="str">
        <f t="shared" si="82"/>
        <v>07</v>
      </c>
      <c r="F883" s="16" t="str">
        <f t="shared" si="83"/>
        <v>03</v>
      </c>
      <c r="G883" s="57">
        <v>19140703</v>
      </c>
      <c r="H883" s="16" t="s">
        <v>1801</v>
      </c>
      <c r="I883" s="17" t="s">
        <v>1802</v>
      </c>
      <c r="J883" s="16"/>
      <c r="K883" s="16" t="s">
        <v>151</v>
      </c>
      <c r="L883" s="16" t="s">
        <v>423</v>
      </c>
      <c r="M883" s="17"/>
    </row>
    <row r="884" spans="1:13" ht="38.25" x14ac:dyDescent="0.25">
      <c r="A884" s="16" t="str">
        <f t="shared" si="78"/>
        <v>1</v>
      </c>
      <c r="B884" s="16" t="str">
        <f t="shared" si="79"/>
        <v>9</v>
      </c>
      <c r="C884" s="16" t="str">
        <f t="shared" si="80"/>
        <v>1</v>
      </c>
      <c r="D884" s="16" t="str">
        <f t="shared" si="81"/>
        <v>4</v>
      </c>
      <c r="E884" s="16" t="str">
        <f t="shared" si="82"/>
        <v>07</v>
      </c>
      <c r="F884" s="16" t="str">
        <f t="shared" si="83"/>
        <v>04</v>
      </c>
      <c r="G884" s="57">
        <v>19140704</v>
      </c>
      <c r="H884" s="16" t="s">
        <v>1803</v>
      </c>
      <c r="I884" s="17" t="s">
        <v>1804</v>
      </c>
      <c r="J884" s="16"/>
      <c r="K884" s="16" t="s">
        <v>151</v>
      </c>
      <c r="L884" s="16" t="s">
        <v>423</v>
      </c>
      <c r="M884" s="17"/>
    </row>
    <row r="885" spans="1:13" ht="38.25" x14ac:dyDescent="0.25">
      <c r="A885" s="16" t="str">
        <f t="shared" si="78"/>
        <v>1</v>
      </c>
      <c r="B885" s="16" t="str">
        <f t="shared" si="79"/>
        <v>9</v>
      </c>
      <c r="C885" s="16" t="str">
        <f t="shared" si="80"/>
        <v>1</v>
      </c>
      <c r="D885" s="16" t="str">
        <f t="shared" si="81"/>
        <v>4</v>
      </c>
      <c r="E885" s="16" t="str">
        <f t="shared" si="82"/>
        <v>07</v>
      </c>
      <c r="F885" s="16" t="str">
        <f t="shared" si="83"/>
        <v>05</v>
      </c>
      <c r="G885" s="57">
        <v>19140705</v>
      </c>
      <c r="H885" s="16" t="s">
        <v>1805</v>
      </c>
      <c r="I885" s="17" t="s">
        <v>1806</v>
      </c>
      <c r="J885" s="16"/>
      <c r="K885" s="16" t="s">
        <v>151</v>
      </c>
      <c r="L885" s="16" t="s">
        <v>423</v>
      </c>
      <c r="M885" s="17"/>
    </row>
    <row r="886" spans="1:13" ht="38.25" x14ac:dyDescent="0.25">
      <c r="A886" s="16" t="str">
        <f t="shared" si="78"/>
        <v>1</v>
      </c>
      <c r="B886" s="16" t="str">
        <f t="shared" si="79"/>
        <v>9</v>
      </c>
      <c r="C886" s="16" t="str">
        <f t="shared" si="80"/>
        <v>1</v>
      </c>
      <c r="D886" s="16" t="str">
        <f t="shared" si="81"/>
        <v>4</v>
      </c>
      <c r="E886" s="16" t="str">
        <f t="shared" si="82"/>
        <v>07</v>
      </c>
      <c r="F886" s="16" t="str">
        <f t="shared" si="83"/>
        <v>06</v>
      </c>
      <c r="G886" s="57">
        <v>19140706</v>
      </c>
      <c r="H886" s="16" t="s">
        <v>1807</v>
      </c>
      <c r="I886" s="17" t="s">
        <v>1808</v>
      </c>
      <c r="J886" s="16"/>
      <c r="K886" s="16" t="s">
        <v>151</v>
      </c>
      <c r="L886" s="16" t="s">
        <v>423</v>
      </c>
      <c r="M886" s="17"/>
    </row>
    <row r="887" spans="1:13" ht="38.25" x14ac:dyDescent="0.25">
      <c r="A887" s="14" t="str">
        <f t="shared" si="78"/>
        <v>1</v>
      </c>
      <c r="B887" s="14" t="str">
        <f t="shared" si="79"/>
        <v>9</v>
      </c>
      <c r="C887" s="14" t="str">
        <f t="shared" si="80"/>
        <v>1</v>
      </c>
      <c r="D887" s="14" t="str">
        <f t="shared" si="81"/>
        <v>4</v>
      </c>
      <c r="E887" s="14" t="str">
        <f t="shared" si="82"/>
        <v>08</v>
      </c>
      <c r="F887" s="14" t="str">
        <f t="shared" si="83"/>
        <v>00</v>
      </c>
      <c r="G887" s="56">
        <v>19140800</v>
      </c>
      <c r="H887" s="14" t="s">
        <v>1809</v>
      </c>
      <c r="I887" s="15" t="s">
        <v>1810</v>
      </c>
      <c r="J887" s="14"/>
      <c r="K887" s="14"/>
      <c r="L887" s="14"/>
      <c r="M887" s="14"/>
    </row>
    <row r="888" spans="1:13" ht="38.25" x14ac:dyDescent="0.25">
      <c r="A888" s="14" t="str">
        <f t="shared" si="78"/>
        <v>1</v>
      </c>
      <c r="B888" s="14" t="str">
        <f t="shared" si="79"/>
        <v>9</v>
      </c>
      <c r="C888" s="14" t="str">
        <f t="shared" si="80"/>
        <v>1</v>
      </c>
      <c r="D888" s="14" t="str">
        <f t="shared" si="81"/>
        <v>4</v>
      </c>
      <c r="E888" s="14" t="str">
        <f t="shared" si="82"/>
        <v>09</v>
      </c>
      <c r="F888" s="14" t="str">
        <f t="shared" si="83"/>
        <v>00</v>
      </c>
      <c r="G888" s="56">
        <v>19140900</v>
      </c>
      <c r="H888" s="14" t="s">
        <v>1811</v>
      </c>
      <c r="I888" s="15" t="s">
        <v>1812</v>
      </c>
      <c r="J888" s="14"/>
      <c r="K888" s="14"/>
      <c r="L888" s="14"/>
      <c r="M888" s="14"/>
    </row>
    <row r="889" spans="1:13" ht="38.25" x14ac:dyDescent="0.25">
      <c r="A889" s="14" t="str">
        <f t="shared" si="78"/>
        <v>1</v>
      </c>
      <c r="B889" s="14" t="str">
        <f t="shared" si="79"/>
        <v>9</v>
      </c>
      <c r="C889" s="14" t="str">
        <f t="shared" si="80"/>
        <v>1</v>
      </c>
      <c r="D889" s="14" t="str">
        <f t="shared" si="81"/>
        <v>4</v>
      </c>
      <c r="E889" s="14" t="str">
        <f t="shared" si="82"/>
        <v>10</v>
      </c>
      <c r="F889" s="14" t="str">
        <f t="shared" si="83"/>
        <v>00</v>
      </c>
      <c r="G889" s="56">
        <v>19141000</v>
      </c>
      <c r="H889" s="14" t="s">
        <v>1813</v>
      </c>
      <c r="I889" s="15" t="s">
        <v>1814</v>
      </c>
      <c r="J889" s="14"/>
      <c r="K889" s="14"/>
      <c r="L889" s="14"/>
      <c r="M889" s="14"/>
    </row>
    <row r="890" spans="1:13" ht="63.75" x14ac:dyDescent="0.25">
      <c r="A890" s="14" t="str">
        <f t="shared" si="78"/>
        <v>1</v>
      </c>
      <c r="B890" s="14" t="str">
        <f t="shared" si="79"/>
        <v>9</v>
      </c>
      <c r="C890" s="14" t="str">
        <f t="shared" si="80"/>
        <v>1</v>
      </c>
      <c r="D890" s="14" t="str">
        <f t="shared" si="81"/>
        <v>4</v>
      </c>
      <c r="E890" s="14" t="str">
        <f t="shared" si="82"/>
        <v>11</v>
      </c>
      <c r="F890" s="14" t="str">
        <f t="shared" si="83"/>
        <v>00</v>
      </c>
      <c r="G890" s="56">
        <v>19141100</v>
      </c>
      <c r="H890" s="14" t="s">
        <v>1815</v>
      </c>
      <c r="I890" s="15" t="s">
        <v>1816</v>
      </c>
      <c r="J890" s="14"/>
      <c r="K890" s="14"/>
      <c r="L890" s="14"/>
      <c r="M890" s="14"/>
    </row>
    <row r="891" spans="1:13" ht="63.75" x14ac:dyDescent="0.25">
      <c r="A891" s="16" t="str">
        <f t="shared" si="78"/>
        <v>1</v>
      </c>
      <c r="B891" s="16" t="str">
        <f t="shared" si="79"/>
        <v>9</v>
      </c>
      <c r="C891" s="16" t="str">
        <f t="shared" si="80"/>
        <v>1</v>
      </c>
      <c r="D891" s="16" t="str">
        <f t="shared" si="81"/>
        <v>4</v>
      </c>
      <c r="E891" s="16" t="str">
        <f t="shared" si="82"/>
        <v>11</v>
      </c>
      <c r="F891" s="16" t="str">
        <f t="shared" si="83"/>
        <v>01</v>
      </c>
      <c r="G891" s="57">
        <v>19141101</v>
      </c>
      <c r="H891" s="16" t="s">
        <v>1817</v>
      </c>
      <c r="I891" s="17" t="s">
        <v>1818</v>
      </c>
      <c r="J891" s="16"/>
      <c r="K891" s="16"/>
      <c r="L891" s="16"/>
      <c r="M891" s="17"/>
    </row>
    <row r="892" spans="1:13" ht="63.75" x14ac:dyDescent="0.25">
      <c r="A892" s="16" t="str">
        <f t="shared" si="78"/>
        <v>1</v>
      </c>
      <c r="B892" s="16" t="str">
        <f t="shared" si="79"/>
        <v>9</v>
      </c>
      <c r="C892" s="16" t="str">
        <f t="shared" si="80"/>
        <v>1</v>
      </c>
      <c r="D892" s="16" t="str">
        <f t="shared" si="81"/>
        <v>4</v>
      </c>
      <c r="E892" s="16" t="str">
        <f t="shared" si="82"/>
        <v>11</v>
      </c>
      <c r="F892" s="16" t="str">
        <f t="shared" si="83"/>
        <v>02</v>
      </c>
      <c r="G892" s="57">
        <v>19141102</v>
      </c>
      <c r="H892" s="16" t="s">
        <v>1819</v>
      </c>
      <c r="I892" s="17" t="s">
        <v>1820</v>
      </c>
      <c r="J892" s="16"/>
      <c r="K892" s="16"/>
      <c r="L892" s="16"/>
      <c r="M892" s="17"/>
    </row>
    <row r="893" spans="1:13" ht="51" x14ac:dyDescent="0.25">
      <c r="A893" s="14" t="str">
        <f t="shared" si="78"/>
        <v>1</v>
      </c>
      <c r="B893" s="14" t="str">
        <f t="shared" si="79"/>
        <v>9</v>
      </c>
      <c r="C893" s="14" t="str">
        <f t="shared" si="80"/>
        <v>1</v>
      </c>
      <c r="D893" s="14" t="str">
        <f t="shared" si="81"/>
        <v>4</v>
      </c>
      <c r="E893" s="14" t="str">
        <f t="shared" si="82"/>
        <v>12</v>
      </c>
      <c r="F893" s="14" t="str">
        <f t="shared" si="83"/>
        <v>00</v>
      </c>
      <c r="G893" s="56">
        <v>19141200</v>
      </c>
      <c r="H893" s="14" t="s">
        <v>1821</v>
      </c>
      <c r="I893" s="15" t="s">
        <v>1822</v>
      </c>
      <c r="J893" s="14"/>
      <c r="K893" s="14"/>
      <c r="L893" s="14"/>
      <c r="M893" s="14"/>
    </row>
    <row r="894" spans="1:13" ht="38.25" x14ac:dyDescent="0.25">
      <c r="A894" s="16" t="str">
        <f t="shared" si="78"/>
        <v>1</v>
      </c>
      <c r="B894" s="16" t="str">
        <f t="shared" si="79"/>
        <v>9</v>
      </c>
      <c r="C894" s="16" t="str">
        <f t="shared" si="80"/>
        <v>1</v>
      </c>
      <c r="D894" s="16" t="str">
        <f t="shared" si="81"/>
        <v>4</v>
      </c>
      <c r="E894" s="16" t="str">
        <f t="shared" si="82"/>
        <v>12</v>
      </c>
      <c r="F894" s="16" t="str">
        <f t="shared" si="83"/>
        <v>01</v>
      </c>
      <c r="G894" s="57">
        <v>19141201</v>
      </c>
      <c r="H894" s="16" t="s">
        <v>1823</v>
      </c>
      <c r="I894" s="17" t="s">
        <v>1824</v>
      </c>
      <c r="J894" s="16"/>
      <c r="K894" s="16"/>
      <c r="L894" s="16"/>
      <c r="M894" s="17"/>
    </row>
    <row r="895" spans="1:13" ht="51" x14ac:dyDescent="0.25">
      <c r="A895" s="16" t="str">
        <f t="shared" si="78"/>
        <v>1</v>
      </c>
      <c r="B895" s="16" t="str">
        <f t="shared" si="79"/>
        <v>9</v>
      </c>
      <c r="C895" s="16" t="str">
        <f t="shared" si="80"/>
        <v>1</v>
      </c>
      <c r="D895" s="16" t="str">
        <f t="shared" si="81"/>
        <v>4</v>
      </c>
      <c r="E895" s="16" t="str">
        <f t="shared" si="82"/>
        <v>12</v>
      </c>
      <c r="F895" s="16" t="str">
        <f t="shared" si="83"/>
        <v>02</v>
      </c>
      <c r="G895" s="57">
        <v>19141202</v>
      </c>
      <c r="H895" s="16" t="s">
        <v>1825</v>
      </c>
      <c r="I895" s="17" t="s">
        <v>1826</v>
      </c>
      <c r="J895" s="16"/>
      <c r="K895" s="16"/>
      <c r="L895" s="16"/>
      <c r="M895" s="17"/>
    </row>
    <row r="896" spans="1:13" ht="38.25" x14ac:dyDescent="0.25">
      <c r="A896" s="16" t="str">
        <f t="shared" si="78"/>
        <v>1</v>
      </c>
      <c r="B896" s="16" t="str">
        <f t="shared" si="79"/>
        <v>9</v>
      </c>
      <c r="C896" s="16" t="str">
        <f t="shared" si="80"/>
        <v>1</v>
      </c>
      <c r="D896" s="16" t="str">
        <f t="shared" si="81"/>
        <v>4</v>
      </c>
      <c r="E896" s="16" t="str">
        <f t="shared" si="82"/>
        <v>12</v>
      </c>
      <c r="F896" s="16" t="str">
        <f t="shared" si="83"/>
        <v>03</v>
      </c>
      <c r="G896" s="57">
        <v>19141203</v>
      </c>
      <c r="H896" s="16" t="s">
        <v>1827</v>
      </c>
      <c r="I896" s="17" t="s">
        <v>1828</v>
      </c>
      <c r="J896" s="16"/>
      <c r="K896" s="16"/>
      <c r="L896" s="16"/>
      <c r="M896" s="17"/>
    </row>
    <row r="897" spans="1:13" ht="51" x14ac:dyDescent="0.25">
      <c r="A897" s="16" t="str">
        <f t="shared" si="78"/>
        <v>1</v>
      </c>
      <c r="B897" s="16" t="str">
        <f t="shared" si="79"/>
        <v>9</v>
      </c>
      <c r="C897" s="16" t="str">
        <f t="shared" si="80"/>
        <v>1</v>
      </c>
      <c r="D897" s="16" t="str">
        <f t="shared" si="81"/>
        <v>4</v>
      </c>
      <c r="E897" s="16" t="str">
        <f t="shared" si="82"/>
        <v>12</v>
      </c>
      <c r="F897" s="16" t="str">
        <f t="shared" si="83"/>
        <v>04</v>
      </c>
      <c r="G897" s="57">
        <v>19141204</v>
      </c>
      <c r="H897" s="16" t="s">
        <v>1829</v>
      </c>
      <c r="I897" s="17" t="s">
        <v>1830</v>
      </c>
      <c r="J897" s="16"/>
      <c r="K897" s="16"/>
      <c r="L897" s="16"/>
      <c r="M897" s="17"/>
    </row>
    <row r="898" spans="1:13" ht="63.75" x14ac:dyDescent="0.25">
      <c r="A898" s="16" t="str">
        <f t="shared" si="78"/>
        <v>1</v>
      </c>
      <c r="B898" s="16" t="str">
        <f t="shared" si="79"/>
        <v>9</v>
      </c>
      <c r="C898" s="16" t="str">
        <f t="shared" si="80"/>
        <v>1</v>
      </c>
      <c r="D898" s="16" t="str">
        <f t="shared" si="81"/>
        <v>4</v>
      </c>
      <c r="E898" s="16" t="str">
        <f t="shared" si="82"/>
        <v>12</v>
      </c>
      <c r="F898" s="16" t="str">
        <f t="shared" si="83"/>
        <v>05</v>
      </c>
      <c r="G898" s="57">
        <v>19141205</v>
      </c>
      <c r="H898" s="16" t="s">
        <v>1831</v>
      </c>
      <c r="I898" s="17" t="s">
        <v>1832</v>
      </c>
      <c r="J898" s="16"/>
      <c r="K898" s="16"/>
      <c r="L898" s="16"/>
      <c r="M898" s="17"/>
    </row>
    <row r="899" spans="1:13" ht="63.75" x14ac:dyDescent="0.25">
      <c r="A899" s="16" t="str">
        <f t="shared" si="78"/>
        <v>1</v>
      </c>
      <c r="B899" s="16" t="str">
        <f t="shared" si="79"/>
        <v>9</v>
      </c>
      <c r="C899" s="16" t="str">
        <f t="shared" si="80"/>
        <v>1</v>
      </c>
      <c r="D899" s="16" t="str">
        <f t="shared" si="81"/>
        <v>4</v>
      </c>
      <c r="E899" s="16" t="str">
        <f t="shared" si="82"/>
        <v>12</v>
      </c>
      <c r="F899" s="16" t="str">
        <f t="shared" si="83"/>
        <v>06</v>
      </c>
      <c r="G899" s="57">
        <v>19141206</v>
      </c>
      <c r="H899" s="16" t="s">
        <v>1833</v>
      </c>
      <c r="I899" s="17" t="s">
        <v>1834</v>
      </c>
      <c r="J899" s="16"/>
      <c r="K899" s="16"/>
      <c r="L899" s="16"/>
      <c r="M899" s="17"/>
    </row>
    <row r="900" spans="1:13" ht="38.25" x14ac:dyDescent="0.25">
      <c r="A900" s="16" t="str">
        <f t="shared" ref="A900:A963" si="84">MID(G900,1,1)</f>
        <v>1</v>
      </c>
      <c r="B900" s="16" t="str">
        <f t="shared" ref="B900:B963" si="85">MID(G900,2,1)</f>
        <v>9</v>
      </c>
      <c r="C900" s="16" t="str">
        <f t="shared" ref="C900:C963" si="86">MID(G900,3,1)</f>
        <v>1</v>
      </c>
      <c r="D900" s="16" t="str">
        <f t="shared" ref="D900:D963" si="87">MID(G900,4,1)</f>
        <v>4</v>
      </c>
      <c r="E900" s="16" t="str">
        <f t="shared" ref="E900:E963" si="88">MID(G900,5,2)</f>
        <v>12</v>
      </c>
      <c r="F900" s="16" t="str">
        <f t="shared" ref="F900:F963" si="89">MID(G900,7,2)</f>
        <v>07</v>
      </c>
      <c r="G900" s="57">
        <v>19141207</v>
      </c>
      <c r="H900" s="16" t="s">
        <v>1835</v>
      </c>
      <c r="I900" s="17" t="s">
        <v>1836</v>
      </c>
      <c r="J900" s="16"/>
      <c r="K900" s="16"/>
      <c r="L900" s="16"/>
      <c r="M900" s="17"/>
    </row>
    <row r="901" spans="1:13" ht="51" x14ac:dyDescent="0.25">
      <c r="A901" s="16" t="str">
        <f t="shared" si="84"/>
        <v>1</v>
      </c>
      <c r="B901" s="16" t="str">
        <f t="shared" si="85"/>
        <v>9</v>
      </c>
      <c r="C901" s="16" t="str">
        <f t="shared" si="86"/>
        <v>1</v>
      </c>
      <c r="D901" s="16" t="str">
        <f t="shared" si="87"/>
        <v>4</v>
      </c>
      <c r="E901" s="16" t="str">
        <f t="shared" si="88"/>
        <v>12</v>
      </c>
      <c r="F901" s="16" t="str">
        <f t="shared" si="89"/>
        <v>08</v>
      </c>
      <c r="G901" s="57">
        <v>19141208</v>
      </c>
      <c r="H901" s="16" t="s">
        <v>1837</v>
      </c>
      <c r="I901" s="17" t="s">
        <v>1838</v>
      </c>
      <c r="J901" s="16"/>
      <c r="K901" s="16"/>
      <c r="L901" s="16"/>
      <c r="M901" s="17"/>
    </row>
    <row r="902" spans="1:13" ht="38.25" x14ac:dyDescent="0.25">
      <c r="A902" s="16" t="str">
        <f t="shared" si="84"/>
        <v>1</v>
      </c>
      <c r="B902" s="16" t="str">
        <f t="shared" si="85"/>
        <v>9</v>
      </c>
      <c r="C902" s="16" t="str">
        <f t="shared" si="86"/>
        <v>1</v>
      </c>
      <c r="D902" s="16" t="str">
        <f t="shared" si="87"/>
        <v>4</v>
      </c>
      <c r="E902" s="16" t="str">
        <f t="shared" si="88"/>
        <v>12</v>
      </c>
      <c r="F902" s="16" t="str">
        <f t="shared" si="89"/>
        <v>09</v>
      </c>
      <c r="G902" s="57">
        <v>19141209</v>
      </c>
      <c r="H902" s="16" t="s">
        <v>1839</v>
      </c>
      <c r="I902" s="17" t="s">
        <v>1840</v>
      </c>
      <c r="J902" s="16"/>
      <c r="K902" s="16"/>
      <c r="L902" s="16"/>
      <c r="M902" s="17"/>
    </row>
    <row r="903" spans="1:13" ht="38.25" x14ac:dyDescent="0.25">
      <c r="A903" s="16" t="str">
        <f t="shared" si="84"/>
        <v>1</v>
      </c>
      <c r="B903" s="16" t="str">
        <f t="shared" si="85"/>
        <v>9</v>
      </c>
      <c r="C903" s="16" t="str">
        <f t="shared" si="86"/>
        <v>1</v>
      </c>
      <c r="D903" s="16" t="str">
        <f t="shared" si="87"/>
        <v>4</v>
      </c>
      <c r="E903" s="16" t="str">
        <f t="shared" si="88"/>
        <v>12</v>
      </c>
      <c r="F903" s="16" t="str">
        <f t="shared" si="89"/>
        <v>10</v>
      </c>
      <c r="G903" s="57">
        <v>19141210</v>
      </c>
      <c r="H903" s="16" t="s">
        <v>1841</v>
      </c>
      <c r="I903" s="17" t="s">
        <v>1842</v>
      </c>
      <c r="J903" s="16"/>
      <c r="K903" s="16"/>
      <c r="L903" s="16"/>
      <c r="M903" s="17"/>
    </row>
    <row r="904" spans="1:13" ht="38.25" x14ac:dyDescent="0.25">
      <c r="A904" s="16" t="str">
        <f t="shared" si="84"/>
        <v>1</v>
      </c>
      <c r="B904" s="16" t="str">
        <f t="shared" si="85"/>
        <v>9</v>
      </c>
      <c r="C904" s="16" t="str">
        <f t="shared" si="86"/>
        <v>1</v>
      </c>
      <c r="D904" s="16" t="str">
        <f t="shared" si="87"/>
        <v>4</v>
      </c>
      <c r="E904" s="16" t="str">
        <f t="shared" si="88"/>
        <v>12</v>
      </c>
      <c r="F904" s="16" t="str">
        <f t="shared" si="89"/>
        <v>11</v>
      </c>
      <c r="G904" s="57">
        <v>19141211</v>
      </c>
      <c r="H904" s="16" t="s">
        <v>1843</v>
      </c>
      <c r="I904" s="17" t="s">
        <v>1844</v>
      </c>
      <c r="J904" s="16"/>
      <c r="K904" s="16"/>
      <c r="L904" s="16"/>
      <c r="M904" s="17"/>
    </row>
    <row r="905" spans="1:13" ht="38.25" x14ac:dyDescent="0.25">
      <c r="A905" s="16" t="str">
        <f t="shared" si="84"/>
        <v>1</v>
      </c>
      <c r="B905" s="16" t="str">
        <f t="shared" si="85"/>
        <v>9</v>
      </c>
      <c r="C905" s="16" t="str">
        <f t="shared" si="86"/>
        <v>1</v>
      </c>
      <c r="D905" s="16" t="str">
        <f t="shared" si="87"/>
        <v>4</v>
      </c>
      <c r="E905" s="16" t="str">
        <f t="shared" si="88"/>
        <v>12</v>
      </c>
      <c r="F905" s="16" t="str">
        <f t="shared" si="89"/>
        <v>12</v>
      </c>
      <c r="G905" s="57">
        <v>19141212</v>
      </c>
      <c r="H905" s="16" t="s">
        <v>1845</v>
      </c>
      <c r="I905" s="17" t="s">
        <v>1846</v>
      </c>
      <c r="J905" s="16"/>
      <c r="K905" s="16"/>
      <c r="L905" s="16"/>
      <c r="M905" s="17"/>
    </row>
    <row r="906" spans="1:13" ht="38.25" x14ac:dyDescent="0.25">
      <c r="A906" s="16" t="str">
        <f t="shared" si="84"/>
        <v>1</v>
      </c>
      <c r="B906" s="16" t="str">
        <f t="shared" si="85"/>
        <v>9</v>
      </c>
      <c r="C906" s="16" t="str">
        <f t="shared" si="86"/>
        <v>1</v>
      </c>
      <c r="D906" s="16" t="str">
        <f t="shared" si="87"/>
        <v>4</v>
      </c>
      <c r="E906" s="16" t="str">
        <f t="shared" si="88"/>
        <v>12</v>
      </c>
      <c r="F906" s="16" t="str">
        <f t="shared" si="89"/>
        <v>13</v>
      </c>
      <c r="G906" s="57">
        <v>19141213</v>
      </c>
      <c r="H906" s="16" t="s">
        <v>1847</v>
      </c>
      <c r="I906" s="17" t="s">
        <v>1848</v>
      </c>
      <c r="J906" s="16"/>
      <c r="K906" s="16"/>
      <c r="L906" s="16"/>
      <c r="M906" s="17"/>
    </row>
    <row r="907" spans="1:13" ht="38.25" x14ac:dyDescent="0.25">
      <c r="A907" s="16" t="str">
        <f t="shared" si="84"/>
        <v>1</v>
      </c>
      <c r="B907" s="16" t="str">
        <f t="shared" si="85"/>
        <v>9</v>
      </c>
      <c r="C907" s="16" t="str">
        <f t="shared" si="86"/>
        <v>1</v>
      </c>
      <c r="D907" s="16" t="str">
        <f t="shared" si="87"/>
        <v>4</v>
      </c>
      <c r="E907" s="16" t="str">
        <f t="shared" si="88"/>
        <v>12</v>
      </c>
      <c r="F907" s="16" t="str">
        <f t="shared" si="89"/>
        <v>14</v>
      </c>
      <c r="G907" s="57">
        <v>19141214</v>
      </c>
      <c r="H907" s="16" t="s">
        <v>1849</v>
      </c>
      <c r="I907" s="17" t="s">
        <v>1850</v>
      </c>
      <c r="J907" s="16"/>
      <c r="K907" s="16"/>
      <c r="L907" s="16"/>
      <c r="M907" s="17"/>
    </row>
    <row r="908" spans="1:13" ht="38.25" x14ac:dyDescent="0.25">
      <c r="A908" s="14" t="str">
        <f t="shared" si="84"/>
        <v>1</v>
      </c>
      <c r="B908" s="14" t="str">
        <f t="shared" si="85"/>
        <v>9</v>
      </c>
      <c r="C908" s="14" t="str">
        <f t="shared" si="86"/>
        <v>1</v>
      </c>
      <c r="D908" s="14" t="str">
        <f t="shared" si="87"/>
        <v>4</v>
      </c>
      <c r="E908" s="14" t="str">
        <f t="shared" si="88"/>
        <v>13</v>
      </c>
      <c r="F908" s="14" t="str">
        <f t="shared" si="89"/>
        <v>00</v>
      </c>
      <c r="G908" s="56">
        <v>19141300</v>
      </c>
      <c r="H908" s="14" t="s">
        <v>1851</v>
      </c>
      <c r="I908" s="15" t="s">
        <v>1852</v>
      </c>
      <c r="J908" s="14"/>
      <c r="K908" s="14" t="s">
        <v>217</v>
      </c>
      <c r="L908" s="14" t="s">
        <v>1439</v>
      </c>
      <c r="M908" s="14"/>
    </row>
    <row r="909" spans="1:13" ht="51" x14ac:dyDescent="0.25">
      <c r="A909" s="16" t="str">
        <f t="shared" si="84"/>
        <v>1</v>
      </c>
      <c r="B909" s="16" t="str">
        <f t="shared" si="85"/>
        <v>9</v>
      </c>
      <c r="C909" s="16" t="str">
        <f t="shared" si="86"/>
        <v>1</v>
      </c>
      <c r="D909" s="16" t="str">
        <f t="shared" si="87"/>
        <v>4</v>
      </c>
      <c r="E909" s="16" t="str">
        <f t="shared" si="88"/>
        <v>13</v>
      </c>
      <c r="F909" s="16" t="str">
        <f t="shared" si="89"/>
        <v>01</v>
      </c>
      <c r="G909" s="57">
        <v>19141301</v>
      </c>
      <c r="H909" s="16" t="s">
        <v>1853</v>
      </c>
      <c r="I909" s="17" t="s">
        <v>1854</v>
      </c>
      <c r="J909" s="16"/>
      <c r="K909" s="16" t="s">
        <v>217</v>
      </c>
      <c r="L909" s="16" t="s">
        <v>1439</v>
      </c>
      <c r="M909" s="17"/>
    </row>
    <row r="910" spans="1:13" ht="38.25" x14ac:dyDescent="0.25">
      <c r="A910" s="16" t="str">
        <f t="shared" si="84"/>
        <v>1</v>
      </c>
      <c r="B910" s="16" t="str">
        <f t="shared" si="85"/>
        <v>9</v>
      </c>
      <c r="C910" s="16" t="str">
        <f t="shared" si="86"/>
        <v>1</v>
      </c>
      <c r="D910" s="16" t="str">
        <f t="shared" si="87"/>
        <v>4</v>
      </c>
      <c r="E910" s="16" t="str">
        <f t="shared" si="88"/>
        <v>13</v>
      </c>
      <c r="F910" s="16" t="str">
        <f t="shared" si="89"/>
        <v>02</v>
      </c>
      <c r="G910" s="57">
        <v>19141302</v>
      </c>
      <c r="H910" s="16" t="s">
        <v>1855</v>
      </c>
      <c r="I910" s="17" t="s">
        <v>1856</v>
      </c>
      <c r="J910" s="16"/>
      <c r="K910" s="16" t="s">
        <v>217</v>
      </c>
      <c r="L910" s="16" t="s">
        <v>1439</v>
      </c>
      <c r="M910" s="17"/>
    </row>
    <row r="911" spans="1:13" ht="25.5" x14ac:dyDescent="0.25">
      <c r="A911" s="14" t="str">
        <f t="shared" si="84"/>
        <v>1</v>
      </c>
      <c r="B911" s="14" t="str">
        <f t="shared" si="85"/>
        <v>9</v>
      </c>
      <c r="C911" s="14" t="str">
        <f t="shared" si="86"/>
        <v>1</v>
      </c>
      <c r="D911" s="14" t="str">
        <f t="shared" si="87"/>
        <v>4</v>
      </c>
      <c r="E911" s="14" t="str">
        <f t="shared" si="88"/>
        <v>99</v>
      </c>
      <c r="F911" s="14" t="str">
        <f t="shared" si="89"/>
        <v>00</v>
      </c>
      <c r="G911" s="56">
        <v>19149900</v>
      </c>
      <c r="H911" s="14" t="s">
        <v>1857</v>
      </c>
      <c r="I911" s="15" t="s">
        <v>1858</v>
      </c>
      <c r="J911" s="14"/>
      <c r="K911" s="14"/>
      <c r="L911" s="14"/>
      <c r="M911" s="14"/>
    </row>
    <row r="912" spans="1:13" ht="25.5" x14ac:dyDescent="0.25">
      <c r="A912" s="16" t="str">
        <f t="shared" si="84"/>
        <v>1</v>
      </c>
      <c r="B912" s="16" t="str">
        <f t="shared" si="85"/>
        <v>9</v>
      </c>
      <c r="C912" s="16" t="str">
        <f t="shared" si="86"/>
        <v>1</v>
      </c>
      <c r="D912" s="16" t="str">
        <f t="shared" si="87"/>
        <v>4</v>
      </c>
      <c r="E912" s="16" t="str">
        <f t="shared" si="88"/>
        <v>99</v>
      </c>
      <c r="F912" s="16" t="str">
        <f t="shared" si="89"/>
        <v>01</v>
      </c>
      <c r="G912" s="57">
        <v>19149901</v>
      </c>
      <c r="H912" s="16" t="s">
        <v>1859</v>
      </c>
      <c r="I912" s="17" t="s">
        <v>1860</v>
      </c>
      <c r="J912" s="16"/>
      <c r="K912" s="16"/>
      <c r="L912" s="16"/>
      <c r="M912" s="17"/>
    </row>
    <row r="913" spans="1:13" ht="25.5" x14ac:dyDescent="0.25">
      <c r="A913" s="16" t="str">
        <f t="shared" si="84"/>
        <v>1</v>
      </c>
      <c r="B913" s="16" t="str">
        <f t="shared" si="85"/>
        <v>9</v>
      </c>
      <c r="C913" s="16" t="str">
        <f t="shared" si="86"/>
        <v>1</v>
      </c>
      <c r="D913" s="16" t="str">
        <f t="shared" si="87"/>
        <v>4</v>
      </c>
      <c r="E913" s="16" t="str">
        <f t="shared" si="88"/>
        <v>99</v>
      </c>
      <c r="F913" s="16" t="str">
        <f t="shared" si="89"/>
        <v>02</v>
      </c>
      <c r="G913" s="57">
        <v>19149902</v>
      </c>
      <c r="H913" s="16" t="s">
        <v>1861</v>
      </c>
      <c r="I913" s="17" t="s">
        <v>1862</v>
      </c>
      <c r="J913" s="16"/>
      <c r="K913" s="16"/>
      <c r="L913" s="16"/>
      <c r="M913" s="17"/>
    </row>
    <row r="914" spans="1:13" ht="25.5" x14ac:dyDescent="0.25">
      <c r="A914" s="12" t="str">
        <f t="shared" si="84"/>
        <v>1</v>
      </c>
      <c r="B914" s="12" t="str">
        <f t="shared" si="85"/>
        <v>9</v>
      </c>
      <c r="C914" s="12" t="str">
        <f t="shared" si="86"/>
        <v>1</v>
      </c>
      <c r="D914" s="12" t="str">
        <f t="shared" si="87"/>
        <v>5</v>
      </c>
      <c r="E914" s="12" t="str">
        <f t="shared" si="88"/>
        <v>00</v>
      </c>
      <c r="F914" s="12" t="str">
        <f t="shared" si="89"/>
        <v>00</v>
      </c>
      <c r="G914" s="55">
        <v>19150000</v>
      </c>
      <c r="H914" s="12" t="s">
        <v>1863</v>
      </c>
      <c r="I914" s="13" t="s">
        <v>1864</v>
      </c>
      <c r="J914" s="12"/>
      <c r="K914" s="12"/>
      <c r="L914" s="12"/>
      <c r="M914" s="13"/>
    </row>
    <row r="915" spans="1:13" ht="38.25" x14ac:dyDescent="0.25">
      <c r="A915" s="14" t="str">
        <f t="shared" si="84"/>
        <v>1</v>
      </c>
      <c r="B915" s="14" t="str">
        <f t="shared" si="85"/>
        <v>9</v>
      </c>
      <c r="C915" s="14" t="str">
        <f t="shared" si="86"/>
        <v>1</v>
      </c>
      <c r="D915" s="14" t="str">
        <f t="shared" si="87"/>
        <v>5</v>
      </c>
      <c r="E915" s="14" t="str">
        <f t="shared" si="88"/>
        <v>01</v>
      </c>
      <c r="F915" s="14" t="str">
        <f t="shared" si="89"/>
        <v>00</v>
      </c>
      <c r="G915" s="56">
        <v>19150100</v>
      </c>
      <c r="H915" s="14" t="s">
        <v>1865</v>
      </c>
      <c r="I915" s="15" t="s">
        <v>1866</v>
      </c>
      <c r="J915" s="14"/>
      <c r="K915" s="14"/>
      <c r="L915" s="14"/>
      <c r="M915" s="14"/>
    </row>
    <row r="916" spans="1:13" ht="38.25" x14ac:dyDescent="0.25">
      <c r="A916" s="14" t="str">
        <f t="shared" si="84"/>
        <v>1</v>
      </c>
      <c r="B916" s="14" t="str">
        <f t="shared" si="85"/>
        <v>9</v>
      </c>
      <c r="C916" s="14" t="str">
        <f t="shared" si="86"/>
        <v>1</v>
      </c>
      <c r="D916" s="14" t="str">
        <f t="shared" si="87"/>
        <v>5</v>
      </c>
      <c r="E916" s="14" t="str">
        <f t="shared" si="88"/>
        <v>02</v>
      </c>
      <c r="F916" s="14" t="str">
        <f t="shared" si="89"/>
        <v>00</v>
      </c>
      <c r="G916" s="56">
        <v>19150200</v>
      </c>
      <c r="H916" s="14" t="s">
        <v>1867</v>
      </c>
      <c r="I916" s="15" t="s">
        <v>1868</v>
      </c>
      <c r="J916" s="14"/>
      <c r="K916" s="14"/>
      <c r="L916" s="14"/>
      <c r="M916" s="14"/>
    </row>
    <row r="917" spans="1:13" ht="38.25" x14ac:dyDescent="0.25">
      <c r="A917" s="14" t="str">
        <f t="shared" si="84"/>
        <v>1</v>
      </c>
      <c r="B917" s="14" t="str">
        <f t="shared" si="85"/>
        <v>9</v>
      </c>
      <c r="C917" s="14" t="str">
        <f t="shared" si="86"/>
        <v>1</v>
      </c>
      <c r="D917" s="14" t="str">
        <f t="shared" si="87"/>
        <v>5</v>
      </c>
      <c r="E917" s="14" t="str">
        <f t="shared" si="88"/>
        <v>03</v>
      </c>
      <c r="F917" s="14" t="str">
        <f t="shared" si="89"/>
        <v>00</v>
      </c>
      <c r="G917" s="56">
        <v>19150300</v>
      </c>
      <c r="H917" s="14" t="s">
        <v>1869</v>
      </c>
      <c r="I917" s="15" t="s">
        <v>1870</v>
      </c>
      <c r="J917" s="14"/>
      <c r="K917" s="14"/>
      <c r="L917" s="14"/>
      <c r="M917" s="14"/>
    </row>
    <row r="918" spans="1:13" ht="38.25" x14ac:dyDescent="0.25">
      <c r="A918" s="14" t="str">
        <f t="shared" si="84"/>
        <v>1</v>
      </c>
      <c r="B918" s="14" t="str">
        <f t="shared" si="85"/>
        <v>9</v>
      </c>
      <c r="C918" s="14" t="str">
        <f t="shared" si="86"/>
        <v>1</v>
      </c>
      <c r="D918" s="14" t="str">
        <f t="shared" si="87"/>
        <v>5</v>
      </c>
      <c r="E918" s="14" t="str">
        <f t="shared" si="88"/>
        <v>04</v>
      </c>
      <c r="F918" s="14" t="str">
        <f t="shared" si="89"/>
        <v>00</v>
      </c>
      <c r="G918" s="56">
        <v>19150400</v>
      </c>
      <c r="H918" s="14" t="s">
        <v>1871</v>
      </c>
      <c r="I918" s="15" t="s">
        <v>1872</v>
      </c>
      <c r="J918" s="14"/>
      <c r="K918" s="14"/>
      <c r="L918" s="14"/>
      <c r="M918" s="14"/>
    </row>
    <row r="919" spans="1:13" ht="38.25" x14ac:dyDescent="0.25">
      <c r="A919" s="14" t="str">
        <f t="shared" si="84"/>
        <v>1</v>
      </c>
      <c r="B919" s="14" t="str">
        <f t="shared" si="85"/>
        <v>9</v>
      </c>
      <c r="C919" s="14" t="str">
        <f t="shared" si="86"/>
        <v>1</v>
      </c>
      <c r="D919" s="14" t="str">
        <f t="shared" si="87"/>
        <v>5</v>
      </c>
      <c r="E919" s="14" t="str">
        <f t="shared" si="88"/>
        <v>05</v>
      </c>
      <c r="F919" s="14" t="str">
        <f t="shared" si="89"/>
        <v>00</v>
      </c>
      <c r="G919" s="56">
        <v>19150500</v>
      </c>
      <c r="H919" s="14" t="s">
        <v>1873</v>
      </c>
      <c r="I919" s="15" t="s">
        <v>1874</v>
      </c>
      <c r="J919" s="14"/>
      <c r="K919" s="14"/>
      <c r="L919" s="14"/>
      <c r="M919" s="14"/>
    </row>
    <row r="920" spans="1:13" ht="38.25" x14ac:dyDescent="0.25">
      <c r="A920" s="14" t="str">
        <f t="shared" si="84"/>
        <v>1</v>
      </c>
      <c r="B920" s="14" t="str">
        <f t="shared" si="85"/>
        <v>9</v>
      </c>
      <c r="C920" s="14" t="str">
        <f t="shared" si="86"/>
        <v>1</v>
      </c>
      <c r="D920" s="14" t="str">
        <f t="shared" si="87"/>
        <v>5</v>
      </c>
      <c r="E920" s="14" t="str">
        <f t="shared" si="88"/>
        <v>06</v>
      </c>
      <c r="F920" s="14" t="str">
        <f t="shared" si="89"/>
        <v>00</v>
      </c>
      <c r="G920" s="56">
        <v>19150600</v>
      </c>
      <c r="H920" s="14" t="s">
        <v>1875</v>
      </c>
      <c r="I920" s="15" t="s">
        <v>1876</v>
      </c>
      <c r="J920" s="14"/>
      <c r="K920" s="14"/>
      <c r="L920" s="14"/>
      <c r="M920" s="14"/>
    </row>
    <row r="921" spans="1:13" ht="38.25" x14ac:dyDescent="0.25">
      <c r="A921" s="14" t="str">
        <f t="shared" si="84"/>
        <v>1</v>
      </c>
      <c r="B921" s="14" t="str">
        <f t="shared" si="85"/>
        <v>9</v>
      </c>
      <c r="C921" s="14" t="str">
        <f t="shared" si="86"/>
        <v>1</v>
      </c>
      <c r="D921" s="14" t="str">
        <f t="shared" si="87"/>
        <v>5</v>
      </c>
      <c r="E921" s="14" t="str">
        <f t="shared" si="88"/>
        <v>07</v>
      </c>
      <c r="F921" s="14" t="str">
        <f t="shared" si="89"/>
        <v>00</v>
      </c>
      <c r="G921" s="56">
        <v>19150700</v>
      </c>
      <c r="H921" s="14" t="s">
        <v>1877</v>
      </c>
      <c r="I921" s="15" t="s">
        <v>1878</v>
      </c>
      <c r="J921" s="14"/>
      <c r="K921" s="14"/>
      <c r="L921" s="14"/>
      <c r="M921" s="14"/>
    </row>
    <row r="922" spans="1:13" ht="38.25" x14ac:dyDescent="0.25">
      <c r="A922" s="14" t="str">
        <f t="shared" si="84"/>
        <v>1</v>
      </c>
      <c r="B922" s="14" t="str">
        <f t="shared" si="85"/>
        <v>9</v>
      </c>
      <c r="C922" s="14" t="str">
        <f t="shared" si="86"/>
        <v>1</v>
      </c>
      <c r="D922" s="14" t="str">
        <f t="shared" si="87"/>
        <v>5</v>
      </c>
      <c r="E922" s="14" t="str">
        <f t="shared" si="88"/>
        <v>08</v>
      </c>
      <c r="F922" s="14" t="str">
        <f t="shared" si="89"/>
        <v>00</v>
      </c>
      <c r="G922" s="56">
        <v>19150800</v>
      </c>
      <c r="H922" s="14" t="s">
        <v>1879</v>
      </c>
      <c r="I922" s="15" t="s">
        <v>1880</v>
      </c>
      <c r="J922" s="14"/>
      <c r="K922" s="14"/>
      <c r="L922" s="14"/>
      <c r="M922" s="14"/>
    </row>
    <row r="923" spans="1:13" ht="38.25" x14ac:dyDescent="0.25">
      <c r="A923" s="14" t="str">
        <f t="shared" si="84"/>
        <v>1</v>
      </c>
      <c r="B923" s="14" t="str">
        <f t="shared" si="85"/>
        <v>9</v>
      </c>
      <c r="C923" s="14" t="str">
        <f t="shared" si="86"/>
        <v>1</v>
      </c>
      <c r="D923" s="14" t="str">
        <f t="shared" si="87"/>
        <v>5</v>
      </c>
      <c r="E923" s="14" t="str">
        <f t="shared" si="88"/>
        <v>09</v>
      </c>
      <c r="F923" s="14" t="str">
        <f t="shared" si="89"/>
        <v>00</v>
      </c>
      <c r="G923" s="56">
        <v>19150900</v>
      </c>
      <c r="H923" s="14" t="s">
        <v>1881</v>
      </c>
      <c r="I923" s="15" t="s">
        <v>1882</v>
      </c>
      <c r="J923" s="14"/>
      <c r="K923" s="14"/>
      <c r="L923" s="14"/>
      <c r="M923" s="14"/>
    </row>
    <row r="924" spans="1:13" ht="38.25" x14ac:dyDescent="0.25">
      <c r="A924" s="14" t="str">
        <f t="shared" si="84"/>
        <v>1</v>
      </c>
      <c r="B924" s="14" t="str">
        <f t="shared" si="85"/>
        <v>9</v>
      </c>
      <c r="C924" s="14" t="str">
        <f t="shared" si="86"/>
        <v>1</v>
      </c>
      <c r="D924" s="14" t="str">
        <f t="shared" si="87"/>
        <v>5</v>
      </c>
      <c r="E924" s="14" t="str">
        <f t="shared" si="88"/>
        <v>10</v>
      </c>
      <c r="F924" s="14" t="str">
        <f t="shared" si="89"/>
        <v>00</v>
      </c>
      <c r="G924" s="56">
        <v>19151000</v>
      </c>
      <c r="H924" s="14" t="s">
        <v>1883</v>
      </c>
      <c r="I924" s="15" t="s">
        <v>1884</v>
      </c>
      <c r="J924" s="14"/>
      <c r="K924" s="14"/>
      <c r="L924" s="14"/>
      <c r="M924" s="14"/>
    </row>
    <row r="925" spans="1:13" ht="38.25" x14ac:dyDescent="0.25">
      <c r="A925" s="14" t="str">
        <f t="shared" si="84"/>
        <v>1</v>
      </c>
      <c r="B925" s="14" t="str">
        <f t="shared" si="85"/>
        <v>9</v>
      </c>
      <c r="C925" s="14" t="str">
        <f t="shared" si="86"/>
        <v>1</v>
      </c>
      <c r="D925" s="14" t="str">
        <f t="shared" si="87"/>
        <v>5</v>
      </c>
      <c r="E925" s="14" t="str">
        <f t="shared" si="88"/>
        <v>11</v>
      </c>
      <c r="F925" s="14" t="str">
        <f t="shared" si="89"/>
        <v>00</v>
      </c>
      <c r="G925" s="56">
        <v>19151100</v>
      </c>
      <c r="H925" s="14" t="s">
        <v>1885</v>
      </c>
      <c r="I925" s="15" t="s">
        <v>1886</v>
      </c>
      <c r="J925" s="14"/>
      <c r="K925" s="14" t="s">
        <v>151</v>
      </c>
      <c r="L925" s="14" t="s">
        <v>1436</v>
      </c>
      <c r="M925" s="14"/>
    </row>
    <row r="926" spans="1:13" ht="38.25" x14ac:dyDescent="0.25">
      <c r="A926" s="16" t="str">
        <f t="shared" si="84"/>
        <v>1</v>
      </c>
      <c r="B926" s="16" t="str">
        <f t="shared" si="85"/>
        <v>9</v>
      </c>
      <c r="C926" s="16" t="str">
        <f t="shared" si="86"/>
        <v>1</v>
      </c>
      <c r="D926" s="16" t="str">
        <f t="shared" si="87"/>
        <v>5</v>
      </c>
      <c r="E926" s="16" t="str">
        <f t="shared" si="88"/>
        <v>11</v>
      </c>
      <c r="F926" s="16" t="str">
        <f t="shared" si="89"/>
        <v>01</v>
      </c>
      <c r="G926" s="57">
        <v>19151101</v>
      </c>
      <c r="H926" s="16" t="s">
        <v>1887</v>
      </c>
      <c r="I926" s="17" t="s">
        <v>1888</v>
      </c>
      <c r="J926" s="16"/>
      <c r="K926" s="16" t="s">
        <v>217</v>
      </c>
      <c r="L926" s="16" t="s">
        <v>1439</v>
      </c>
      <c r="M926" s="17"/>
    </row>
    <row r="927" spans="1:13" ht="38.25" x14ac:dyDescent="0.25">
      <c r="A927" s="16" t="str">
        <f t="shared" si="84"/>
        <v>1</v>
      </c>
      <c r="B927" s="16" t="str">
        <f t="shared" si="85"/>
        <v>9</v>
      </c>
      <c r="C927" s="16" t="str">
        <f t="shared" si="86"/>
        <v>1</v>
      </c>
      <c r="D927" s="16" t="str">
        <f t="shared" si="87"/>
        <v>5</v>
      </c>
      <c r="E927" s="16" t="str">
        <f t="shared" si="88"/>
        <v>11</v>
      </c>
      <c r="F927" s="16" t="str">
        <f t="shared" si="89"/>
        <v>02</v>
      </c>
      <c r="G927" s="57">
        <v>19151102</v>
      </c>
      <c r="H927" s="16" t="s">
        <v>1889</v>
      </c>
      <c r="I927" s="17" t="s">
        <v>1890</v>
      </c>
      <c r="J927" s="16"/>
      <c r="K927" s="16" t="s">
        <v>217</v>
      </c>
      <c r="L927" s="16" t="s">
        <v>1439</v>
      </c>
      <c r="M927" s="17"/>
    </row>
    <row r="928" spans="1:13" ht="38.25" x14ac:dyDescent="0.25">
      <c r="A928" s="16" t="str">
        <f t="shared" si="84"/>
        <v>1</v>
      </c>
      <c r="B928" s="16" t="str">
        <f t="shared" si="85"/>
        <v>9</v>
      </c>
      <c r="C928" s="16" t="str">
        <f t="shared" si="86"/>
        <v>1</v>
      </c>
      <c r="D928" s="16" t="str">
        <f t="shared" si="87"/>
        <v>5</v>
      </c>
      <c r="E928" s="16" t="str">
        <f t="shared" si="88"/>
        <v>11</v>
      </c>
      <c r="F928" s="16" t="str">
        <f t="shared" si="89"/>
        <v>03</v>
      </c>
      <c r="G928" s="57">
        <v>19151103</v>
      </c>
      <c r="H928" s="16" t="s">
        <v>1891</v>
      </c>
      <c r="I928" s="17" t="s">
        <v>1892</v>
      </c>
      <c r="J928" s="16"/>
      <c r="K928" s="16" t="s">
        <v>217</v>
      </c>
      <c r="L928" s="16" t="s">
        <v>1439</v>
      </c>
      <c r="M928" s="17"/>
    </row>
    <row r="929" spans="1:13" ht="51" x14ac:dyDescent="0.25">
      <c r="A929" s="16" t="str">
        <f t="shared" si="84"/>
        <v>1</v>
      </c>
      <c r="B929" s="16" t="str">
        <f t="shared" si="85"/>
        <v>9</v>
      </c>
      <c r="C929" s="16" t="str">
        <f t="shared" si="86"/>
        <v>1</v>
      </c>
      <c r="D929" s="16" t="str">
        <f t="shared" si="87"/>
        <v>5</v>
      </c>
      <c r="E929" s="16" t="str">
        <f t="shared" si="88"/>
        <v>11</v>
      </c>
      <c r="F929" s="16" t="str">
        <f t="shared" si="89"/>
        <v>04</v>
      </c>
      <c r="G929" s="57">
        <v>19151104</v>
      </c>
      <c r="H929" s="16" t="s">
        <v>1893</v>
      </c>
      <c r="I929" s="17" t="s">
        <v>1894</v>
      </c>
      <c r="J929" s="16"/>
      <c r="K929" s="16" t="s">
        <v>217</v>
      </c>
      <c r="L929" s="16" t="s">
        <v>1439</v>
      </c>
      <c r="M929" s="17"/>
    </row>
    <row r="930" spans="1:13" ht="38.25" x14ac:dyDescent="0.25">
      <c r="A930" s="16" t="str">
        <f t="shared" si="84"/>
        <v>1</v>
      </c>
      <c r="B930" s="16" t="str">
        <f t="shared" si="85"/>
        <v>9</v>
      </c>
      <c r="C930" s="16" t="str">
        <f t="shared" si="86"/>
        <v>1</v>
      </c>
      <c r="D930" s="16" t="str">
        <f t="shared" si="87"/>
        <v>5</v>
      </c>
      <c r="E930" s="16" t="str">
        <f t="shared" si="88"/>
        <v>11</v>
      </c>
      <c r="F930" s="16" t="str">
        <f t="shared" si="89"/>
        <v>06</v>
      </c>
      <c r="G930" s="57">
        <v>19151106</v>
      </c>
      <c r="H930" s="16" t="s">
        <v>1895</v>
      </c>
      <c r="I930" s="17" t="s">
        <v>1896</v>
      </c>
      <c r="J930" s="16"/>
      <c r="K930" s="16" t="s">
        <v>217</v>
      </c>
      <c r="L930" s="16" t="s">
        <v>1439</v>
      </c>
      <c r="M930" s="17"/>
    </row>
    <row r="931" spans="1:13" ht="38.25" x14ac:dyDescent="0.25">
      <c r="A931" s="16" t="str">
        <f t="shared" si="84"/>
        <v>1</v>
      </c>
      <c r="B931" s="16" t="str">
        <f t="shared" si="85"/>
        <v>9</v>
      </c>
      <c r="C931" s="16" t="str">
        <f t="shared" si="86"/>
        <v>1</v>
      </c>
      <c r="D931" s="16" t="str">
        <f t="shared" si="87"/>
        <v>5</v>
      </c>
      <c r="E931" s="16" t="str">
        <f t="shared" si="88"/>
        <v>11</v>
      </c>
      <c r="F931" s="16" t="str">
        <f t="shared" si="89"/>
        <v>07</v>
      </c>
      <c r="G931" s="57">
        <v>19151107</v>
      </c>
      <c r="H931" s="16" t="s">
        <v>1897</v>
      </c>
      <c r="I931" s="17" t="s">
        <v>1898</v>
      </c>
      <c r="J931" s="16"/>
      <c r="K931" s="16" t="s">
        <v>217</v>
      </c>
      <c r="L931" s="16" t="s">
        <v>1439</v>
      </c>
      <c r="M931" s="17"/>
    </row>
    <row r="932" spans="1:13" ht="51" x14ac:dyDescent="0.25">
      <c r="A932" s="14" t="str">
        <f t="shared" si="84"/>
        <v>1</v>
      </c>
      <c r="B932" s="14" t="str">
        <f t="shared" si="85"/>
        <v>9</v>
      </c>
      <c r="C932" s="14" t="str">
        <f t="shared" si="86"/>
        <v>1</v>
      </c>
      <c r="D932" s="14" t="str">
        <f t="shared" si="87"/>
        <v>5</v>
      </c>
      <c r="E932" s="14" t="str">
        <f t="shared" si="88"/>
        <v>12</v>
      </c>
      <c r="F932" s="14" t="str">
        <f t="shared" si="89"/>
        <v>00</v>
      </c>
      <c r="G932" s="56">
        <v>19151200</v>
      </c>
      <c r="H932" s="14" t="s">
        <v>1899</v>
      </c>
      <c r="I932" s="15" t="s">
        <v>1900</v>
      </c>
      <c r="J932" s="14"/>
      <c r="K932" s="14"/>
      <c r="L932" s="14"/>
      <c r="M932" s="14"/>
    </row>
    <row r="933" spans="1:13" ht="51" x14ac:dyDescent="0.25">
      <c r="A933" s="14" t="str">
        <f t="shared" si="84"/>
        <v>1</v>
      </c>
      <c r="B933" s="14" t="str">
        <f t="shared" si="85"/>
        <v>9</v>
      </c>
      <c r="C933" s="14" t="str">
        <f t="shared" si="86"/>
        <v>1</v>
      </c>
      <c r="D933" s="14" t="str">
        <f t="shared" si="87"/>
        <v>5</v>
      </c>
      <c r="E933" s="14" t="str">
        <f t="shared" si="88"/>
        <v>13</v>
      </c>
      <c r="F933" s="14" t="str">
        <f t="shared" si="89"/>
        <v>00</v>
      </c>
      <c r="G933" s="56">
        <v>19151300</v>
      </c>
      <c r="H933" s="14" t="s">
        <v>1901</v>
      </c>
      <c r="I933" s="15" t="s">
        <v>1902</v>
      </c>
      <c r="J933" s="14"/>
      <c r="K933" s="14"/>
      <c r="L933" s="14"/>
      <c r="M933" s="14"/>
    </row>
    <row r="934" spans="1:13" ht="38.25" x14ac:dyDescent="0.25">
      <c r="A934" s="14" t="str">
        <f t="shared" si="84"/>
        <v>1</v>
      </c>
      <c r="B934" s="14" t="str">
        <f t="shared" si="85"/>
        <v>9</v>
      </c>
      <c r="C934" s="14" t="str">
        <f t="shared" si="86"/>
        <v>1</v>
      </c>
      <c r="D934" s="14" t="str">
        <f t="shared" si="87"/>
        <v>5</v>
      </c>
      <c r="E934" s="14" t="str">
        <f t="shared" si="88"/>
        <v>14</v>
      </c>
      <c r="F934" s="14" t="str">
        <f t="shared" si="89"/>
        <v>00</v>
      </c>
      <c r="G934" s="56">
        <v>19151400</v>
      </c>
      <c r="H934" s="14" t="s">
        <v>1903</v>
      </c>
      <c r="I934" s="15" t="s">
        <v>1904</v>
      </c>
      <c r="J934" s="14"/>
      <c r="K934" s="14"/>
      <c r="L934" s="14"/>
      <c r="M934" s="14"/>
    </row>
    <row r="935" spans="1:13" ht="38.25" x14ac:dyDescent="0.25">
      <c r="A935" s="14" t="str">
        <f t="shared" si="84"/>
        <v>1</v>
      </c>
      <c r="B935" s="14" t="str">
        <f t="shared" si="85"/>
        <v>9</v>
      </c>
      <c r="C935" s="14" t="str">
        <f t="shared" si="86"/>
        <v>1</v>
      </c>
      <c r="D935" s="14" t="str">
        <f t="shared" si="87"/>
        <v>5</v>
      </c>
      <c r="E935" s="14" t="str">
        <f t="shared" si="88"/>
        <v>15</v>
      </c>
      <c r="F935" s="14" t="str">
        <f t="shared" si="89"/>
        <v>00</v>
      </c>
      <c r="G935" s="56">
        <v>19151500</v>
      </c>
      <c r="H935" s="14" t="s">
        <v>1905</v>
      </c>
      <c r="I935" s="15" t="s">
        <v>1906</v>
      </c>
      <c r="J935" s="14"/>
      <c r="K935" s="14"/>
      <c r="L935" s="14"/>
      <c r="M935" s="14"/>
    </row>
    <row r="936" spans="1:13" ht="38.25" x14ac:dyDescent="0.25">
      <c r="A936" s="14" t="str">
        <f t="shared" si="84"/>
        <v>1</v>
      </c>
      <c r="B936" s="14" t="str">
        <f t="shared" si="85"/>
        <v>9</v>
      </c>
      <c r="C936" s="14" t="str">
        <f t="shared" si="86"/>
        <v>1</v>
      </c>
      <c r="D936" s="14" t="str">
        <f t="shared" si="87"/>
        <v>5</v>
      </c>
      <c r="E936" s="14" t="str">
        <f t="shared" si="88"/>
        <v>16</v>
      </c>
      <c r="F936" s="14" t="str">
        <f t="shared" si="89"/>
        <v>00</v>
      </c>
      <c r="G936" s="56">
        <v>19151600</v>
      </c>
      <c r="H936" s="14" t="s">
        <v>1907</v>
      </c>
      <c r="I936" s="15" t="s">
        <v>1908</v>
      </c>
      <c r="J936" s="14"/>
      <c r="K936" s="14"/>
      <c r="L936" s="14"/>
      <c r="M936" s="14"/>
    </row>
    <row r="937" spans="1:13" ht="38.25" x14ac:dyDescent="0.25">
      <c r="A937" s="14" t="str">
        <f t="shared" si="84"/>
        <v>1</v>
      </c>
      <c r="B937" s="14" t="str">
        <f t="shared" si="85"/>
        <v>9</v>
      </c>
      <c r="C937" s="14" t="str">
        <f t="shared" si="86"/>
        <v>1</v>
      </c>
      <c r="D937" s="14" t="str">
        <f t="shared" si="87"/>
        <v>5</v>
      </c>
      <c r="E937" s="14" t="str">
        <f t="shared" si="88"/>
        <v>17</v>
      </c>
      <c r="F937" s="14" t="str">
        <f t="shared" si="89"/>
        <v>00</v>
      </c>
      <c r="G937" s="56">
        <v>19151700</v>
      </c>
      <c r="H937" s="14" t="s">
        <v>1909</v>
      </c>
      <c r="I937" s="15" t="s">
        <v>1910</v>
      </c>
      <c r="J937" s="14"/>
      <c r="K937" s="14"/>
      <c r="L937" s="14"/>
      <c r="M937" s="14"/>
    </row>
    <row r="938" spans="1:13" ht="51" x14ac:dyDescent="0.25">
      <c r="A938" s="14" t="str">
        <f t="shared" si="84"/>
        <v>1</v>
      </c>
      <c r="B938" s="14" t="str">
        <f t="shared" si="85"/>
        <v>9</v>
      </c>
      <c r="C938" s="14" t="str">
        <f t="shared" si="86"/>
        <v>1</v>
      </c>
      <c r="D938" s="14" t="str">
        <f t="shared" si="87"/>
        <v>5</v>
      </c>
      <c r="E938" s="14" t="str">
        <f t="shared" si="88"/>
        <v>18</v>
      </c>
      <c r="F938" s="14" t="str">
        <f t="shared" si="89"/>
        <v>00</v>
      </c>
      <c r="G938" s="56">
        <v>19151800</v>
      </c>
      <c r="H938" s="14" t="s">
        <v>1911</v>
      </c>
      <c r="I938" s="15" t="s">
        <v>1912</v>
      </c>
      <c r="J938" s="14"/>
      <c r="K938" s="14"/>
      <c r="L938" s="14"/>
      <c r="M938" s="14"/>
    </row>
    <row r="939" spans="1:13" ht="51" x14ac:dyDescent="0.25">
      <c r="A939" s="14" t="str">
        <f t="shared" si="84"/>
        <v>1</v>
      </c>
      <c r="B939" s="14" t="str">
        <f t="shared" si="85"/>
        <v>9</v>
      </c>
      <c r="C939" s="14" t="str">
        <f t="shared" si="86"/>
        <v>1</v>
      </c>
      <c r="D939" s="14" t="str">
        <f t="shared" si="87"/>
        <v>5</v>
      </c>
      <c r="E939" s="14" t="str">
        <f t="shared" si="88"/>
        <v>19</v>
      </c>
      <c r="F939" s="14" t="str">
        <f t="shared" si="89"/>
        <v>00</v>
      </c>
      <c r="G939" s="56">
        <v>19151900</v>
      </c>
      <c r="H939" s="14" t="s">
        <v>1913</v>
      </c>
      <c r="I939" s="15" t="s">
        <v>1914</v>
      </c>
      <c r="J939" s="14"/>
      <c r="K939" s="14"/>
      <c r="L939" s="14"/>
      <c r="M939" s="14"/>
    </row>
    <row r="940" spans="1:13" ht="51" x14ac:dyDescent="0.25">
      <c r="A940" s="14" t="str">
        <f t="shared" si="84"/>
        <v>1</v>
      </c>
      <c r="B940" s="14" t="str">
        <f t="shared" si="85"/>
        <v>9</v>
      </c>
      <c r="C940" s="14" t="str">
        <f t="shared" si="86"/>
        <v>1</v>
      </c>
      <c r="D940" s="14" t="str">
        <f t="shared" si="87"/>
        <v>5</v>
      </c>
      <c r="E940" s="14" t="str">
        <f t="shared" si="88"/>
        <v>20</v>
      </c>
      <c r="F940" s="14" t="str">
        <f t="shared" si="89"/>
        <v>00</v>
      </c>
      <c r="G940" s="56">
        <v>19152000</v>
      </c>
      <c r="H940" s="14" t="s">
        <v>1915</v>
      </c>
      <c r="I940" s="15" t="s">
        <v>1916</v>
      </c>
      <c r="J940" s="14"/>
      <c r="K940" s="14"/>
      <c r="L940" s="14"/>
      <c r="M940" s="14"/>
    </row>
    <row r="941" spans="1:13" ht="38.25" x14ac:dyDescent="0.25">
      <c r="A941" s="16" t="str">
        <f t="shared" si="84"/>
        <v>1</v>
      </c>
      <c r="B941" s="16" t="str">
        <f t="shared" si="85"/>
        <v>9</v>
      </c>
      <c r="C941" s="16" t="str">
        <f t="shared" si="86"/>
        <v>1</v>
      </c>
      <c r="D941" s="16" t="str">
        <f t="shared" si="87"/>
        <v>5</v>
      </c>
      <c r="E941" s="16" t="str">
        <f t="shared" si="88"/>
        <v>20</v>
      </c>
      <c r="F941" s="16" t="str">
        <f t="shared" si="89"/>
        <v>01</v>
      </c>
      <c r="G941" s="57">
        <v>19152001</v>
      </c>
      <c r="H941" s="16" t="s">
        <v>1917</v>
      </c>
      <c r="I941" s="17" t="s">
        <v>1918</v>
      </c>
      <c r="J941" s="16"/>
      <c r="K941" s="16"/>
      <c r="L941" s="16"/>
      <c r="M941" s="17"/>
    </row>
    <row r="942" spans="1:13" ht="51" x14ac:dyDescent="0.25">
      <c r="A942" s="16" t="str">
        <f t="shared" si="84"/>
        <v>1</v>
      </c>
      <c r="B942" s="16" t="str">
        <f t="shared" si="85"/>
        <v>9</v>
      </c>
      <c r="C942" s="16" t="str">
        <f t="shared" si="86"/>
        <v>1</v>
      </c>
      <c r="D942" s="16" t="str">
        <f t="shared" si="87"/>
        <v>5</v>
      </c>
      <c r="E942" s="16" t="str">
        <f t="shared" si="88"/>
        <v>20</v>
      </c>
      <c r="F942" s="16" t="str">
        <f t="shared" si="89"/>
        <v>02</v>
      </c>
      <c r="G942" s="57">
        <v>19152002</v>
      </c>
      <c r="H942" s="16" t="s">
        <v>1919</v>
      </c>
      <c r="I942" s="17" t="s">
        <v>1920</v>
      </c>
      <c r="J942" s="16"/>
      <c r="K942" s="16"/>
      <c r="L942" s="16"/>
      <c r="M942" s="17"/>
    </row>
    <row r="943" spans="1:13" ht="25.5" x14ac:dyDescent="0.25">
      <c r="A943" s="14" t="str">
        <f t="shared" si="84"/>
        <v>1</v>
      </c>
      <c r="B943" s="14" t="str">
        <f t="shared" si="85"/>
        <v>9</v>
      </c>
      <c r="C943" s="14" t="str">
        <f t="shared" si="86"/>
        <v>1</v>
      </c>
      <c r="D943" s="14" t="str">
        <f t="shared" si="87"/>
        <v>5</v>
      </c>
      <c r="E943" s="14" t="str">
        <f t="shared" si="88"/>
        <v>99</v>
      </c>
      <c r="F943" s="14" t="str">
        <f t="shared" si="89"/>
        <v>00</v>
      </c>
      <c r="G943" s="56">
        <v>19159900</v>
      </c>
      <c r="H943" s="14" t="s">
        <v>1921</v>
      </c>
      <c r="I943" s="15" t="s">
        <v>1922</v>
      </c>
      <c r="J943" s="14"/>
      <c r="K943" s="14"/>
      <c r="L943" s="14"/>
      <c r="M943" s="14"/>
    </row>
    <row r="944" spans="1:13" ht="25.5" x14ac:dyDescent="0.25">
      <c r="A944" s="16" t="str">
        <f t="shared" si="84"/>
        <v>1</v>
      </c>
      <c r="B944" s="16" t="str">
        <f t="shared" si="85"/>
        <v>9</v>
      </c>
      <c r="C944" s="16" t="str">
        <f t="shared" si="86"/>
        <v>1</v>
      </c>
      <c r="D944" s="16" t="str">
        <f t="shared" si="87"/>
        <v>5</v>
      </c>
      <c r="E944" s="16" t="str">
        <f t="shared" si="88"/>
        <v>99</v>
      </c>
      <c r="F944" s="16" t="str">
        <f t="shared" si="89"/>
        <v>01</v>
      </c>
      <c r="G944" s="57">
        <v>19159901</v>
      </c>
      <c r="H944" s="16" t="s">
        <v>1923</v>
      </c>
      <c r="I944" s="17" t="s">
        <v>1924</v>
      </c>
      <c r="J944" s="16"/>
      <c r="K944" s="16"/>
      <c r="L944" s="16"/>
      <c r="M944" s="17"/>
    </row>
    <row r="945" spans="1:13" ht="25.5" x14ac:dyDescent="0.25">
      <c r="A945" s="16" t="str">
        <f t="shared" si="84"/>
        <v>1</v>
      </c>
      <c r="B945" s="16" t="str">
        <f t="shared" si="85"/>
        <v>9</v>
      </c>
      <c r="C945" s="16" t="str">
        <f t="shared" si="86"/>
        <v>1</v>
      </c>
      <c r="D945" s="16" t="str">
        <f t="shared" si="87"/>
        <v>5</v>
      </c>
      <c r="E945" s="16" t="str">
        <f t="shared" si="88"/>
        <v>99</v>
      </c>
      <c r="F945" s="16" t="str">
        <f t="shared" si="89"/>
        <v>02</v>
      </c>
      <c r="G945" s="57">
        <v>19159902</v>
      </c>
      <c r="H945" s="16" t="s">
        <v>1925</v>
      </c>
      <c r="I945" s="17" t="s">
        <v>1926</v>
      </c>
      <c r="J945" s="16"/>
      <c r="K945" s="16"/>
      <c r="L945" s="16"/>
      <c r="M945" s="17"/>
    </row>
    <row r="946" spans="1:13" ht="25.5" x14ac:dyDescent="0.25">
      <c r="A946" s="12" t="str">
        <f t="shared" si="84"/>
        <v>1</v>
      </c>
      <c r="B946" s="12" t="str">
        <f t="shared" si="85"/>
        <v>9</v>
      </c>
      <c r="C946" s="12" t="str">
        <f t="shared" si="86"/>
        <v>1</v>
      </c>
      <c r="D946" s="12" t="str">
        <f t="shared" si="87"/>
        <v>8</v>
      </c>
      <c r="E946" s="12" t="str">
        <f t="shared" si="88"/>
        <v>00</v>
      </c>
      <c r="F946" s="12" t="str">
        <f t="shared" si="89"/>
        <v>00</v>
      </c>
      <c r="G946" s="55">
        <v>19180000</v>
      </c>
      <c r="H946" s="12" t="s">
        <v>1927</v>
      </c>
      <c r="I946" s="13" t="s">
        <v>1928</v>
      </c>
      <c r="J946" s="12"/>
      <c r="K946" s="12"/>
      <c r="L946" s="12"/>
      <c r="M946" s="13"/>
    </row>
    <row r="947" spans="1:13" ht="25.5" x14ac:dyDescent="0.25">
      <c r="A947" s="14" t="str">
        <f t="shared" si="84"/>
        <v>1</v>
      </c>
      <c r="B947" s="14" t="str">
        <f t="shared" si="85"/>
        <v>9</v>
      </c>
      <c r="C947" s="14" t="str">
        <f t="shared" si="86"/>
        <v>1</v>
      </c>
      <c r="D947" s="14" t="str">
        <f t="shared" si="87"/>
        <v>8</v>
      </c>
      <c r="E947" s="14" t="str">
        <f t="shared" si="88"/>
        <v>01</v>
      </c>
      <c r="F947" s="14" t="str">
        <f t="shared" si="89"/>
        <v>00</v>
      </c>
      <c r="G947" s="56">
        <v>19180100</v>
      </c>
      <c r="H947" s="14" t="s">
        <v>1929</v>
      </c>
      <c r="I947" s="15" t="s">
        <v>1930</v>
      </c>
      <c r="J947" s="14"/>
      <c r="K947" s="14"/>
      <c r="L947" s="14"/>
      <c r="M947" s="14"/>
    </row>
    <row r="948" spans="1:13" ht="25.5" x14ac:dyDescent="0.25">
      <c r="A948" s="14" t="str">
        <f t="shared" si="84"/>
        <v>1</v>
      </c>
      <c r="B948" s="14" t="str">
        <f t="shared" si="85"/>
        <v>9</v>
      </c>
      <c r="C948" s="14" t="str">
        <f t="shared" si="86"/>
        <v>1</v>
      </c>
      <c r="D948" s="14" t="str">
        <f t="shared" si="87"/>
        <v>8</v>
      </c>
      <c r="E948" s="14" t="str">
        <f t="shared" si="88"/>
        <v>02</v>
      </c>
      <c r="F948" s="14" t="str">
        <f t="shared" si="89"/>
        <v>00</v>
      </c>
      <c r="G948" s="56">
        <v>19180200</v>
      </c>
      <c r="H948" s="14" t="s">
        <v>1931</v>
      </c>
      <c r="I948" s="15" t="s">
        <v>1932</v>
      </c>
      <c r="J948" s="14"/>
      <c r="K948" s="14"/>
      <c r="L948" s="14"/>
      <c r="M948" s="14"/>
    </row>
    <row r="949" spans="1:13" x14ac:dyDescent="0.25">
      <c r="A949" s="14" t="str">
        <f t="shared" si="84"/>
        <v>1</v>
      </c>
      <c r="B949" s="14" t="str">
        <f t="shared" si="85"/>
        <v>9</v>
      </c>
      <c r="C949" s="14" t="str">
        <f t="shared" si="86"/>
        <v>1</v>
      </c>
      <c r="D949" s="14" t="str">
        <f t="shared" si="87"/>
        <v>8</v>
      </c>
      <c r="E949" s="14" t="str">
        <f t="shared" si="88"/>
        <v>03</v>
      </c>
      <c r="F949" s="14" t="str">
        <f t="shared" si="89"/>
        <v>00</v>
      </c>
      <c r="G949" s="56">
        <v>19180300</v>
      </c>
      <c r="H949" s="14" t="s">
        <v>1933</v>
      </c>
      <c r="I949" s="15" t="s">
        <v>1934</v>
      </c>
      <c r="J949" s="14"/>
      <c r="K949" s="14"/>
      <c r="L949" s="14"/>
      <c r="M949" s="14"/>
    </row>
    <row r="950" spans="1:13" ht="25.5" x14ac:dyDescent="0.25">
      <c r="A950" s="14" t="str">
        <f t="shared" si="84"/>
        <v>1</v>
      </c>
      <c r="B950" s="14" t="str">
        <f t="shared" si="85"/>
        <v>9</v>
      </c>
      <c r="C950" s="14" t="str">
        <f t="shared" si="86"/>
        <v>1</v>
      </c>
      <c r="D950" s="14" t="str">
        <f t="shared" si="87"/>
        <v>8</v>
      </c>
      <c r="E950" s="14" t="str">
        <f t="shared" si="88"/>
        <v>04</v>
      </c>
      <c r="F950" s="14" t="str">
        <f t="shared" si="89"/>
        <v>00</v>
      </c>
      <c r="G950" s="56">
        <v>19180400</v>
      </c>
      <c r="H950" s="14" t="s">
        <v>1935</v>
      </c>
      <c r="I950" s="15" t="s">
        <v>1936</v>
      </c>
      <c r="J950" s="14"/>
      <c r="K950" s="14"/>
      <c r="L950" s="14"/>
      <c r="M950" s="14"/>
    </row>
    <row r="951" spans="1:13" ht="38.25" x14ac:dyDescent="0.25">
      <c r="A951" s="16" t="str">
        <f t="shared" si="84"/>
        <v>1</v>
      </c>
      <c r="B951" s="16" t="str">
        <f t="shared" si="85"/>
        <v>9</v>
      </c>
      <c r="C951" s="16" t="str">
        <f t="shared" si="86"/>
        <v>1</v>
      </c>
      <c r="D951" s="16" t="str">
        <f t="shared" si="87"/>
        <v>8</v>
      </c>
      <c r="E951" s="16" t="str">
        <f t="shared" si="88"/>
        <v>04</v>
      </c>
      <c r="F951" s="16" t="str">
        <f t="shared" si="89"/>
        <v>01</v>
      </c>
      <c r="G951" s="57">
        <v>19180401</v>
      </c>
      <c r="H951" s="16" t="s">
        <v>1937</v>
      </c>
      <c r="I951" s="17" t="s">
        <v>1938</v>
      </c>
      <c r="J951" s="16"/>
      <c r="K951" s="16"/>
      <c r="L951" s="16"/>
      <c r="M951" s="17"/>
    </row>
    <row r="952" spans="1:13" ht="38.25" x14ac:dyDescent="0.25">
      <c r="A952" s="16" t="str">
        <f t="shared" si="84"/>
        <v>1</v>
      </c>
      <c r="B952" s="16" t="str">
        <f t="shared" si="85"/>
        <v>9</v>
      </c>
      <c r="C952" s="16" t="str">
        <f t="shared" si="86"/>
        <v>1</v>
      </c>
      <c r="D952" s="16" t="str">
        <f t="shared" si="87"/>
        <v>8</v>
      </c>
      <c r="E952" s="16" t="str">
        <f t="shared" si="88"/>
        <v>04</v>
      </c>
      <c r="F952" s="16" t="str">
        <f t="shared" si="89"/>
        <v>02</v>
      </c>
      <c r="G952" s="57">
        <v>19180402</v>
      </c>
      <c r="H952" s="16" t="s">
        <v>1939</v>
      </c>
      <c r="I952" s="17" t="s">
        <v>1940</v>
      </c>
      <c r="J952" s="16"/>
      <c r="K952" s="16"/>
      <c r="L952" s="16"/>
      <c r="M952" s="17"/>
    </row>
    <row r="953" spans="1:13" ht="25.5" x14ac:dyDescent="0.25">
      <c r="A953" s="14" t="str">
        <f t="shared" si="84"/>
        <v>1</v>
      </c>
      <c r="B953" s="14" t="str">
        <f t="shared" si="85"/>
        <v>9</v>
      </c>
      <c r="C953" s="14" t="str">
        <f t="shared" si="86"/>
        <v>1</v>
      </c>
      <c r="D953" s="14" t="str">
        <f t="shared" si="87"/>
        <v>8</v>
      </c>
      <c r="E953" s="14" t="str">
        <f t="shared" si="88"/>
        <v>05</v>
      </c>
      <c r="F953" s="14" t="str">
        <f t="shared" si="89"/>
        <v>00</v>
      </c>
      <c r="G953" s="56">
        <v>19180500</v>
      </c>
      <c r="H953" s="14" t="s">
        <v>1941</v>
      </c>
      <c r="I953" s="15" t="s">
        <v>1942</v>
      </c>
      <c r="J953" s="14"/>
      <c r="K953" s="14"/>
      <c r="L953" s="14"/>
      <c r="M953" s="14"/>
    </row>
    <row r="954" spans="1:13" ht="25.5" x14ac:dyDescent="0.25">
      <c r="A954" s="14" t="str">
        <f t="shared" si="84"/>
        <v>1</v>
      </c>
      <c r="B954" s="14" t="str">
        <f t="shared" si="85"/>
        <v>9</v>
      </c>
      <c r="C954" s="14" t="str">
        <f t="shared" si="86"/>
        <v>1</v>
      </c>
      <c r="D954" s="14" t="str">
        <f t="shared" si="87"/>
        <v>8</v>
      </c>
      <c r="E954" s="14" t="str">
        <f t="shared" si="88"/>
        <v>06</v>
      </c>
      <c r="F954" s="14" t="str">
        <f t="shared" si="89"/>
        <v>00</v>
      </c>
      <c r="G954" s="56">
        <v>19180600</v>
      </c>
      <c r="H954" s="14" t="s">
        <v>1943</v>
      </c>
      <c r="I954" s="15" t="s">
        <v>1944</v>
      </c>
      <c r="J954" s="14"/>
      <c r="K954" s="14"/>
      <c r="L954" s="14"/>
      <c r="M954" s="14"/>
    </row>
    <row r="955" spans="1:13" ht="25.5" x14ac:dyDescent="0.25">
      <c r="A955" s="14" t="str">
        <f t="shared" si="84"/>
        <v>1</v>
      </c>
      <c r="B955" s="14" t="str">
        <f t="shared" si="85"/>
        <v>9</v>
      </c>
      <c r="C955" s="14" t="str">
        <f t="shared" si="86"/>
        <v>1</v>
      </c>
      <c r="D955" s="14" t="str">
        <f t="shared" si="87"/>
        <v>8</v>
      </c>
      <c r="E955" s="14" t="str">
        <f t="shared" si="88"/>
        <v>07</v>
      </c>
      <c r="F955" s="14" t="str">
        <f t="shared" si="89"/>
        <v>00</v>
      </c>
      <c r="G955" s="56">
        <v>19180700</v>
      </c>
      <c r="H955" s="14" t="s">
        <v>1945</v>
      </c>
      <c r="I955" s="15" t="s">
        <v>1946</v>
      </c>
      <c r="J955" s="14"/>
      <c r="K955" s="14"/>
      <c r="L955" s="14"/>
      <c r="M955" s="14"/>
    </row>
    <row r="956" spans="1:13" ht="25.5" x14ac:dyDescent="0.25">
      <c r="A956" s="14" t="str">
        <f t="shared" si="84"/>
        <v>1</v>
      </c>
      <c r="B956" s="14" t="str">
        <f t="shared" si="85"/>
        <v>9</v>
      </c>
      <c r="C956" s="14" t="str">
        <f t="shared" si="86"/>
        <v>1</v>
      </c>
      <c r="D956" s="14" t="str">
        <f t="shared" si="87"/>
        <v>8</v>
      </c>
      <c r="E956" s="14" t="str">
        <f t="shared" si="88"/>
        <v>08</v>
      </c>
      <c r="F956" s="14" t="str">
        <f t="shared" si="89"/>
        <v>00</v>
      </c>
      <c r="G956" s="56">
        <v>19180800</v>
      </c>
      <c r="H956" s="14" t="s">
        <v>1947</v>
      </c>
      <c r="I956" s="15" t="s">
        <v>1948</v>
      </c>
      <c r="J956" s="14"/>
      <c r="K956" s="14"/>
      <c r="L956" s="14"/>
      <c r="M956" s="14"/>
    </row>
    <row r="957" spans="1:13" x14ac:dyDescent="0.25">
      <c r="A957" s="14" t="str">
        <f t="shared" si="84"/>
        <v>1</v>
      </c>
      <c r="B957" s="14" t="str">
        <f t="shared" si="85"/>
        <v>9</v>
      </c>
      <c r="C957" s="14" t="str">
        <f t="shared" si="86"/>
        <v>1</v>
      </c>
      <c r="D957" s="14" t="str">
        <f t="shared" si="87"/>
        <v>8</v>
      </c>
      <c r="E957" s="14" t="str">
        <f t="shared" si="88"/>
        <v>09</v>
      </c>
      <c r="F957" s="14" t="str">
        <f t="shared" si="89"/>
        <v>00</v>
      </c>
      <c r="G957" s="56">
        <v>19180900</v>
      </c>
      <c r="H957" s="14" t="s">
        <v>1949</v>
      </c>
      <c r="I957" s="15" t="s">
        <v>1950</v>
      </c>
      <c r="J957" s="14"/>
      <c r="K957" s="14"/>
      <c r="L957" s="14"/>
      <c r="M957" s="14"/>
    </row>
    <row r="958" spans="1:13" x14ac:dyDescent="0.25">
      <c r="A958" s="14" t="str">
        <f t="shared" si="84"/>
        <v>1</v>
      </c>
      <c r="B958" s="14" t="str">
        <f t="shared" si="85"/>
        <v>9</v>
      </c>
      <c r="C958" s="14" t="str">
        <f t="shared" si="86"/>
        <v>1</v>
      </c>
      <c r="D958" s="14" t="str">
        <f t="shared" si="87"/>
        <v>8</v>
      </c>
      <c r="E958" s="14" t="str">
        <f t="shared" si="88"/>
        <v>10</v>
      </c>
      <c r="F958" s="14" t="str">
        <f t="shared" si="89"/>
        <v>00</v>
      </c>
      <c r="G958" s="56">
        <v>19181000</v>
      </c>
      <c r="H958" s="14" t="s">
        <v>1951</v>
      </c>
      <c r="I958" s="15" t="s">
        <v>1952</v>
      </c>
      <c r="J958" s="14"/>
      <c r="K958" s="14"/>
      <c r="L958" s="14"/>
      <c r="M958" s="14"/>
    </row>
    <row r="959" spans="1:13" ht="38.25" x14ac:dyDescent="0.25">
      <c r="A959" s="14" t="str">
        <f t="shared" si="84"/>
        <v>1</v>
      </c>
      <c r="B959" s="14" t="str">
        <f t="shared" si="85"/>
        <v>9</v>
      </c>
      <c r="C959" s="14" t="str">
        <f t="shared" si="86"/>
        <v>1</v>
      </c>
      <c r="D959" s="14" t="str">
        <f t="shared" si="87"/>
        <v>8</v>
      </c>
      <c r="E959" s="14" t="str">
        <f t="shared" si="88"/>
        <v>11</v>
      </c>
      <c r="F959" s="14" t="str">
        <f t="shared" si="89"/>
        <v>00</v>
      </c>
      <c r="G959" s="56">
        <v>19181100</v>
      </c>
      <c r="H959" s="14" t="s">
        <v>1953</v>
      </c>
      <c r="I959" s="15" t="s">
        <v>1954</v>
      </c>
      <c r="J959" s="14"/>
      <c r="K959" s="14"/>
      <c r="L959" s="14"/>
      <c r="M959" s="14"/>
    </row>
    <row r="960" spans="1:13" ht="25.5" x14ac:dyDescent="0.25">
      <c r="A960" s="14" t="str">
        <f t="shared" si="84"/>
        <v>1</v>
      </c>
      <c r="B960" s="14" t="str">
        <f t="shared" si="85"/>
        <v>9</v>
      </c>
      <c r="C960" s="14" t="str">
        <f t="shared" si="86"/>
        <v>1</v>
      </c>
      <c r="D960" s="14" t="str">
        <f t="shared" si="87"/>
        <v>8</v>
      </c>
      <c r="E960" s="14" t="str">
        <f t="shared" si="88"/>
        <v>12</v>
      </c>
      <c r="F960" s="14" t="str">
        <f t="shared" si="89"/>
        <v>00</v>
      </c>
      <c r="G960" s="56">
        <v>19181200</v>
      </c>
      <c r="H960" s="14" t="s">
        <v>1955</v>
      </c>
      <c r="I960" s="15" t="s">
        <v>1956</v>
      </c>
      <c r="J960" s="14"/>
      <c r="K960" s="14"/>
      <c r="L960" s="14"/>
      <c r="M960" s="14"/>
    </row>
    <row r="961" spans="1:13" ht="38.25" x14ac:dyDescent="0.25">
      <c r="A961" s="40" t="str">
        <f t="shared" si="84"/>
        <v>1</v>
      </c>
      <c r="B961" s="40" t="str">
        <f t="shared" si="85"/>
        <v>9</v>
      </c>
      <c r="C961" s="40" t="str">
        <f t="shared" si="86"/>
        <v>1</v>
      </c>
      <c r="D961" s="40" t="str">
        <f t="shared" si="87"/>
        <v>8</v>
      </c>
      <c r="E961" s="40" t="str">
        <f t="shared" si="88"/>
        <v>13</v>
      </c>
      <c r="F961" s="40" t="str">
        <f t="shared" si="89"/>
        <v>00</v>
      </c>
      <c r="G961" s="66">
        <v>19181300</v>
      </c>
      <c r="H961" s="40" t="s">
        <v>1957</v>
      </c>
      <c r="I961" s="41" t="s">
        <v>1958</v>
      </c>
      <c r="J961" s="14"/>
      <c r="K961" s="14" t="s">
        <v>494</v>
      </c>
      <c r="L961" s="14" t="s">
        <v>1164</v>
      </c>
      <c r="M961" s="14"/>
    </row>
    <row r="962" spans="1:13" ht="25.5" x14ac:dyDescent="0.25">
      <c r="A962" s="14" t="str">
        <f t="shared" si="84"/>
        <v>1</v>
      </c>
      <c r="B962" s="14" t="str">
        <f t="shared" si="85"/>
        <v>9</v>
      </c>
      <c r="C962" s="14" t="str">
        <f t="shared" si="86"/>
        <v>1</v>
      </c>
      <c r="D962" s="14" t="str">
        <f t="shared" si="87"/>
        <v>8</v>
      </c>
      <c r="E962" s="14" t="str">
        <f t="shared" si="88"/>
        <v>14</v>
      </c>
      <c r="F962" s="14" t="str">
        <f t="shared" si="89"/>
        <v>00</v>
      </c>
      <c r="G962" s="56">
        <v>19181400</v>
      </c>
      <c r="H962" s="14" t="s">
        <v>1959</v>
      </c>
      <c r="I962" s="15" t="s">
        <v>1960</v>
      </c>
      <c r="J962" s="14"/>
      <c r="K962" s="14"/>
      <c r="L962" s="14"/>
      <c r="M962" s="14"/>
    </row>
    <row r="963" spans="1:13" ht="38.25" x14ac:dyDescent="0.25">
      <c r="A963" s="14" t="str">
        <f t="shared" si="84"/>
        <v>1</v>
      </c>
      <c r="B963" s="14" t="str">
        <f t="shared" si="85"/>
        <v>9</v>
      </c>
      <c r="C963" s="14" t="str">
        <f t="shared" si="86"/>
        <v>1</v>
      </c>
      <c r="D963" s="14" t="str">
        <f t="shared" si="87"/>
        <v>8</v>
      </c>
      <c r="E963" s="14" t="str">
        <f t="shared" si="88"/>
        <v>15</v>
      </c>
      <c r="F963" s="14" t="str">
        <f t="shared" si="89"/>
        <v>00</v>
      </c>
      <c r="G963" s="56">
        <v>19181500</v>
      </c>
      <c r="H963" s="14" t="s">
        <v>1961</v>
      </c>
      <c r="I963" s="15" t="s">
        <v>1962</v>
      </c>
      <c r="J963" s="14"/>
      <c r="K963" s="14"/>
      <c r="L963" s="14"/>
      <c r="M963" s="14"/>
    </row>
    <row r="964" spans="1:13" ht="25.5" x14ac:dyDescent="0.25">
      <c r="A964" s="14" t="str">
        <f t="shared" ref="A964:A1027" si="90">MID(G964,1,1)</f>
        <v>1</v>
      </c>
      <c r="B964" s="14" t="str">
        <f t="shared" ref="B964:B1027" si="91">MID(G964,2,1)</f>
        <v>9</v>
      </c>
      <c r="C964" s="14" t="str">
        <f t="shared" ref="C964:C1027" si="92">MID(G964,3,1)</f>
        <v>1</v>
      </c>
      <c r="D964" s="14" t="str">
        <f t="shared" ref="D964:D1027" si="93">MID(G964,4,1)</f>
        <v>8</v>
      </c>
      <c r="E964" s="14" t="str">
        <f t="shared" ref="E964:E1027" si="94">MID(G964,5,2)</f>
        <v>16</v>
      </c>
      <c r="F964" s="14" t="str">
        <f t="shared" ref="F964:F1027" si="95">MID(G964,7,2)</f>
        <v>00</v>
      </c>
      <c r="G964" s="56">
        <v>19181600</v>
      </c>
      <c r="H964" s="14" t="s">
        <v>1963</v>
      </c>
      <c r="I964" s="15" t="s">
        <v>1964</v>
      </c>
      <c r="J964" s="14"/>
      <c r="K964" s="14"/>
      <c r="L964" s="14"/>
      <c r="M964" s="14"/>
    </row>
    <row r="965" spans="1:13" ht="25.5" x14ac:dyDescent="0.25">
      <c r="A965" s="14" t="str">
        <f t="shared" si="90"/>
        <v>1</v>
      </c>
      <c r="B965" s="14" t="str">
        <f t="shared" si="91"/>
        <v>9</v>
      </c>
      <c r="C965" s="14" t="str">
        <f t="shared" si="92"/>
        <v>1</v>
      </c>
      <c r="D965" s="14" t="str">
        <f t="shared" si="93"/>
        <v>8</v>
      </c>
      <c r="E965" s="14" t="str">
        <f t="shared" si="94"/>
        <v>17</v>
      </c>
      <c r="F965" s="14" t="str">
        <f t="shared" si="95"/>
        <v>00</v>
      </c>
      <c r="G965" s="56">
        <v>19181700</v>
      </c>
      <c r="H965" s="14" t="s">
        <v>1965</v>
      </c>
      <c r="I965" s="15" t="s">
        <v>1966</v>
      </c>
      <c r="J965" s="14"/>
      <c r="K965" s="14"/>
      <c r="L965" s="14"/>
      <c r="M965" s="14"/>
    </row>
    <row r="966" spans="1:13" ht="25.5" x14ac:dyDescent="0.25">
      <c r="A966" s="16" t="str">
        <f t="shared" si="90"/>
        <v>1</v>
      </c>
      <c r="B966" s="16" t="str">
        <f t="shared" si="91"/>
        <v>9</v>
      </c>
      <c r="C966" s="16" t="str">
        <f t="shared" si="92"/>
        <v>1</v>
      </c>
      <c r="D966" s="16" t="str">
        <f t="shared" si="93"/>
        <v>8</v>
      </c>
      <c r="E966" s="16" t="str">
        <f t="shared" si="94"/>
        <v>17</v>
      </c>
      <c r="F966" s="16" t="str">
        <f t="shared" si="95"/>
        <v>01</v>
      </c>
      <c r="G966" s="57">
        <v>19181701</v>
      </c>
      <c r="H966" s="16" t="s">
        <v>1967</v>
      </c>
      <c r="I966" s="17" t="s">
        <v>1968</v>
      </c>
      <c r="J966" s="16"/>
      <c r="K966" s="16"/>
      <c r="L966" s="16"/>
      <c r="M966" s="17"/>
    </row>
    <row r="967" spans="1:13" ht="25.5" x14ac:dyDescent="0.25">
      <c r="A967" s="16" t="str">
        <f t="shared" si="90"/>
        <v>1</v>
      </c>
      <c r="B967" s="16" t="str">
        <f t="shared" si="91"/>
        <v>9</v>
      </c>
      <c r="C967" s="16" t="str">
        <f t="shared" si="92"/>
        <v>1</v>
      </c>
      <c r="D967" s="16" t="str">
        <f t="shared" si="93"/>
        <v>8</v>
      </c>
      <c r="E967" s="16" t="str">
        <f t="shared" si="94"/>
        <v>17</v>
      </c>
      <c r="F967" s="16" t="str">
        <f t="shared" si="95"/>
        <v>02</v>
      </c>
      <c r="G967" s="57">
        <v>19181702</v>
      </c>
      <c r="H967" s="16" t="s">
        <v>1969</v>
      </c>
      <c r="I967" s="17" t="s">
        <v>1970</v>
      </c>
      <c r="J967" s="16"/>
      <c r="K967" s="16"/>
      <c r="L967" s="16"/>
      <c r="M967" s="17"/>
    </row>
    <row r="968" spans="1:13" ht="38.25" x14ac:dyDescent="0.25">
      <c r="A968" s="14" t="str">
        <f t="shared" si="90"/>
        <v>1</v>
      </c>
      <c r="B968" s="14" t="str">
        <f t="shared" si="91"/>
        <v>9</v>
      </c>
      <c r="C968" s="14" t="str">
        <f t="shared" si="92"/>
        <v>1</v>
      </c>
      <c r="D968" s="14" t="str">
        <f t="shared" si="93"/>
        <v>8</v>
      </c>
      <c r="E968" s="14" t="str">
        <f t="shared" si="94"/>
        <v>18</v>
      </c>
      <c r="F968" s="14" t="str">
        <f t="shared" si="95"/>
        <v>00</v>
      </c>
      <c r="G968" s="56">
        <v>19181800</v>
      </c>
      <c r="H968" s="14" t="s">
        <v>1971</v>
      </c>
      <c r="I968" s="15" t="s">
        <v>1972</v>
      </c>
      <c r="J968" s="14"/>
      <c r="K968" s="14"/>
      <c r="L968" s="14"/>
      <c r="M968" s="14"/>
    </row>
    <row r="969" spans="1:13" ht="25.5" x14ac:dyDescent="0.25">
      <c r="A969" s="16" t="str">
        <f t="shared" si="90"/>
        <v>1</v>
      </c>
      <c r="B969" s="16" t="str">
        <f t="shared" si="91"/>
        <v>9</v>
      </c>
      <c r="C969" s="16" t="str">
        <f t="shared" si="92"/>
        <v>1</v>
      </c>
      <c r="D969" s="16" t="str">
        <f t="shared" si="93"/>
        <v>8</v>
      </c>
      <c r="E969" s="16" t="str">
        <f t="shared" si="94"/>
        <v>18</v>
      </c>
      <c r="F969" s="16" t="str">
        <f t="shared" si="95"/>
        <v>01</v>
      </c>
      <c r="G969" s="57">
        <v>19181801</v>
      </c>
      <c r="H969" s="16" t="s">
        <v>1973</v>
      </c>
      <c r="I969" s="17" t="s">
        <v>1974</v>
      </c>
      <c r="J969" s="16"/>
      <c r="K969" s="16"/>
      <c r="L969" s="16"/>
      <c r="M969" s="17"/>
    </row>
    <row r="970" spans="1:13" ht="25.5" x14ac:dyDescent="0.25">
      <c r="A970" s="16" t="str">
        <f t="shared" si="90"/>
        <v>1</v>
      </c>
      <c r="B970" s="16" t="str">
        <f t="shared" si="91"/>
        <v>9</v>
      </c>
      <c r="C970" s="16" t="str">
        <f t="shared" si="92"/>
        <v>1</v>
      </c>
      <c r="D970" s="16" t="str">
        <f t="shared" si="93"/>
        <v>8</v>
      </c>
      <c r="E970" s="16" t="str">
        <f t="shared" si="94"/>
        <v>18</v>
      </c>
      <c r="F970" s="16" t="str">
        <f t="shared" si="95"/>
        <v>02</v>
      </c>
      <c r="G970" s="57">
        <v>19181802</v>
      </c>
      <c r="H970" s="16" t="s">
        <v>1975</v>
      </c>
      <c r="I970" s="17" t="s">
        <v>1976</v>
      </c>
      <c r="J970" s="16"/>
      <c r="K970" s="16"/>
      <c r="L970" s="16"/>
      <c r="M970" s="17"/>
    </row>
    <row r="971" spans="1:13" ht="38.25" x14ac:dyDescent="0.25">
      <c r="A971" s="14" t="str">
        <f t="shared" si="90"/>
        <v>1</v>
      </c>
      <c r="B971" s="14" t="str">
        <f t="shared" si="91"/>
        <v>9</v>
      </c>
      <c r="C971" s="14" t="str">
        <f t="shared" si="92"/>
        <v>1</v>
      </c>
      <c r="D971" s="14" t="str">
        <f t="shared" si="93"/>
        <v>8</v>
      </c>
      <c r="E971" s="14" t="str">
        <f t="shared" si="94"/>
        <v>19</v>
      </c>
      <c r="F971" s="14" t="str">
        <f t="shared" si="95"/>
        <v>00</v>
      </c>
      <c r="G971" s="56">
        <v>19181900</v>
      </c>
      <c r="H971" s="14" t="s">
        <v>1977</v>
      </c>
      <c r="I971" s="15" t="s">
        <v>1978</v>
      </c>
      <c r="J971" s="14"/>
      <c r="K971" s="14"/>
      <c r="L971" s="14"/>
      <c r="M971" s="14"/>
    </row>
    <row r="972" spans="1:13" ht="51" x14ac:dyDescent="0.25">
      <c r="A972" s="14" t="str">
        <f t="shared" si="90"/>
        <v>1</v>
      </c>
      <c r="B972" s="14" t="str">
        <f t="shared" si="91"/>
        <v>9</v>
      </c>
      <c r="C972" s="14" t="str">
        <f t="shared" si="92"/>
        <v>1</v>
      </c>
      <c r="D972" s="14" t="str">
        <f t="shared" si="93"/>
        <v>8</v>
      </c>
      <c r="E972" s="14" t="str">
        <f t="shared" si="94"/>
        <v>20</v>
      </c>
      <c r="F972" s="14" t="str">
        <f t="shared" si="95"/>
        <v>00</v>
      </c>
      <c r="G972" s="56">
        <v>19182000</v>
      </c>
      <c r="H972" s="14" t="s">
        <v>1979</v>
      </c>
      <c r="I972" s="15" t="s">
        <v>1980</v>
      </c>
      <c r="J972" s="14"/>
      <c r="K972" s="14"/>
      <c r="L972" s="14"/>
      <c r="M972" s="14"/>
    </row>
    <row r="973" spans="1:13" ht="38.25" x14ac:dyDescent="0.25">
      <c r="A973" s="14" t="str">
        <f t="shared" si="90"/>
        <v>1</v>
      </c>
      <c r="B973" s="14" t="str">
        <f t="shared" si="91"/>
        <v>9</v>
      </c>
      <c r="C973" s="14" t="str">
        <f t="shared" si="92"/>
        <v>1</v>
      </c>
      <c r="D973" s="14" t="str">
        <f t="shared" si="93"/>
        <v>8</v>
      </c>
      <c r="E973" s="14" t="str">
        <f t="shared" si="94"/>
        <v>21</v>
      </c>
      <c r="F973" s="14" t="str">
        <f t="shared" si="95"/>
        <v>00</v>
      </c>
      <c r="G973" s="56">
        <v>19182100</v>
      </c>
      <c r="H973" s="14" t="s">
        <v>1981</v>
      </c>
      <c r="I973" s="15" t="s">
        <v>1982</v>
      </c>
      <c r="J973" s="14"/>
      <c r="K973" s="14"/>
      <c r="L973" s="14"/>
      <c r="M973" s="14"/>
    </row>
    <row r="974" spans="1:13" ht="38.25" x14ac:dyDescent="0.25">
      <c r="A974" s="14" t="str">
        <f t="shared" si="90"/>
        <v>1</v>
      </c>
      <c r="B974" s="14" t="str">
        <f t="shared" si="91"/>
        <v>9</v>
      </c>
      <c r="C974" s="14" t="str">
        <f t="shared" si="92"/>
        <v>1</v>
      </c>
      <c r="D974" s="14" t="str">
        <f t="shared" si="93"/>
        <v>8</v>
      </c>
      <c r="E974" s="14" t="str">
        <f t="shared" si="94"/>
        <v>23</v>
      </c>
      <c r="F974" s="14" t="str">
        <f t="shared" si="95"/>
        <v>00</v>
      </c>
      <c r="G974" s="56">
        <v>19182300</v>
      </c>
      <c r="H974" s="14" t="s">
        <v>1983</v>
      </c>
      <c r="I974" s="15" t="s">
        <v>1984</v>
      </c>
      <c r="J974" s="14"/>
      <c r="K974" s="14"/>
      <c r="L974" s="14"/>
      <c r="M974" s="14"/>
    </row>
    <row r="975" spans="1:13" ht="38.25" x14ac:dyDescent="0.25">
      <c r="A975" s="14" t="str">
        <f t="shared" si="90"/>
        <v>1</v>
      </c>
      <c r="B975" s="14" t="str">
        <f t="shared" si="91"/>
        <v>9</v>
      </c>
      <c r="C975" s="14" t="str">
        <f t="shared" si="92"/>
        <v>1</v>
      </c>
      <c r="D975" s="14" t="str">
        <f t="shared" si="93"/>
        <v>8</v>
      </c>
      <c r="E975" s="14" t="str">
        <f t="shared" si="94"/>
        <v>24</v>
      </c>
      <c r="F975" s="14" t="str">
        <f t="shared" si="95"/>
        <v>00</v>
      </c>
      <c r="G975" s="56">
        <v>19182400</v>
      </c>
      <c r="H975" s="14" t="s">
        <v>1985</v>
      </c>
      <c r="I975" s="15" t="s">
        <v>1986</v>
      </c>
      <c r="J975" s="14"/>
      <c r="K975" s="14" t="s">
        <v>217</v>
      </c>
      <c r="L975" s="14" t="s">
        <v>1439</v>
      </c>
      <c r="M975" s="14"/>
    </row>
    <row r="976" spans="1:13" ht="25.5" x14ac:dyDescent="0.25">
      <c r="A976" s="16" t="str">
        <f t="shared" si="90"/>
        <v>1</v>
      </c>
      <c r="B976" s="16" t="str">
        <f t="shared" si="91"/>
        <v>9</v>
      </c>
      <c r="C976" s="16" t="str">
        <f t="shared" si="92"/>
        <v>1</v>
      </c>
      <c r="D976" s="16" t="str">
        <f t="shared" si="93"/>
        <v>8</v>
      </c>
      <c r="E976" s="16" t="str">
        <f t="shared" si="94"/>
        <v>24</v>
      </c>
      <c r="F976" s="16" t="str">
        <f t="shared" si="95"/>
        <v>01</v>
      </c>
      <c r="G976" s="57">
        <v>19182401</v>
      </c>
      <c r="H976" s="16" t="s">
        <v>1987</v>
      </c>
      <c r="I976" s="17" t="s">
        <v>1988</v>
      </c>
      <c r="J976" s="16"/>
      <c r="K976" s="16" t="s">
        <v>217</v>
      </c>
      <c r="L976" s="16" t="s">
        <v>1439</v>
      </c>
      <c r="M976" s="17"/>
    </row>
    <row r="977" spans="1:13" ht="38.25" x14ac:dyDescent="0.25">
      <c r="A977" s="16" t="str">
        <f t="shared" si="90"/>
        <v>1</v>
      </c>
      <c r="B977" s="16" t="str">
        <f t="shared" si="91"/>
        <v>9</v>
      </c>
      <c r="C977" s="16" t="str">
        <f t="shared" si="92"/>
        <v>1</v>
      </c>
      <c r="D977" s="16" t="str">
        <f t="shared" si="93"/>
        <v>8</v>
      </c>
      <c r="E977" s="16" t="str">
        <f t="shared" si="94"/>
        <v>24</v>
      </c>
      <c r="F977" s="16" t="str">
        <f t="shared" si="95"/>
        <v>02</v>
      </c>
      <c r="G977" s="57">
        <v>19182402</v>
      </c>
      <c r="H977" s="16" t="s">
        <v>1989</v>
      </c>
      <c r="I977" s="17" t="s">
        <v>1990</v>
      </c>
      <c r="J977" s="16"/>
      <c r="K977" s="16" t="s">
        <v>217</v>
      </c>
      <c r="L977" s="16" t="s">
        <v>1439</v>
      </c>
      <c r="M977" s="17"/>
    </row>
    <row r="978" spans="1:13" ht="25.5" x14ac:dyDescent="0.25">
      <c r="A978" s="16" t="str">
        <f t="shared" si="90"/>
        <v>1</v>
      </c>
      <c r="B978" s="16" t="str">
        <f t="shared" si="91"/>
        <v>9</v>
      </c>
      <c r="C978" s="16" t="str">
        <f t="shared" si="92"/>
        <v>1</v>
      </c>
      <c r="D978" s="16" t="str">
        <f t="shared" si="93"/>
        <v>8</v>
      </c>
      <c r="E978" s="16" t="str">
        <f t="shared" si="94"/>
        <v>24</v>
      </c>
      <c r="F978" s="16" t="str">
        <f t="shared" si="95"/>
        <v>03</v>
      </c>
      <c r="G978" s="57">
        <v>19182403</v>
      </c>
      <c r="H978" s="16" t="s">
        <v>1991</v>
      </c>
      <c r="I978" s="17" t="s">
        <v>1992</v>
      </c>
      <c r="J978" s="16"/>
      <c r="K978" s="16" t="s">
        <v>217</v>
      </c>
      <c r="L978" s="16" t="s">
        <v>1439</v>
      </c>
      <c r="M978" s="17"/>
    </row>
    <row r="979" spans="1:13" ht="51" x14ac:dyDescent="0.25">
      <c r="A979" s="16" t="str">
        <f t="shared" si="90"/>
        <v>1</v>
      </c>
      <c r="B979" s="16" t="str">
        <f t="shared" si="91"/>
        <v>9</v>
      </c>
      <c r="C979" s="16" t="str">
        <f t="shared" si="92"/>
        <v>1</v>
      </c>
      <c r="D979" s="16" t="str">
        <f t="shared" si="93"/>
        <v>8</v>
      </c>
      <c r="E979" s="16" t="str">
        <f t="shared" si="94"/>
        <v>24</v>
      </c>
      <c r="F979" s="16" t="str">
        <f t="shared" si="95"/>
        <v>04</v>
      </c>
      <c r="G979" s="57">
        <v>19182404</v>
      </c>
      <c r="H979" s="16" t="s">
        <v>1993</v>
      </c>
      <c r="I979" s="17" t="s">
        <v>1994</v>
      </c>
      <c r="J979" s="16"/>
      <c r="K979" s="16" t="s">
        <v>217</v>
      </c>
      <c r="L979" s="16" t="s">
        <v>1439</v>
      </c>
      <c r="M979" s="17"/>
    </row>
    <row r="980" spans="1:13" ht="25.5" x14ac:dyDescent="0.25">
      <c r="A980" s="16" t="str">
        <f t="shared" si="90"/>
        <v>1</v>
      </c>
      <c r="B980" s="16" t="str">
        <f t="shared" si="91"/>
        <v>9</v>
      </c>
      <c r="C980" s="16" t="str">
        <f t="shared" si="92"/>
        <v>1</v>
      </c>
      <c r="D980" s="16" t="str">
        <f t="shared" si="93"/>
        <v>8</v>
      </c>
      <c r="E980" s="16" t="str">
        <f t="shared" si="94"/>
        <v>24</v>
      </c>
      <c r="F980" s="16" t="str">
        <f t="shared" si="95"/>
        <v>06</v>
      </c>
      <c r="G980" s="57">
        <v>19182406</v>
      </c>
      <c r="H980" s="16" t="s">
        <v>1995</v>
      </c>
      <c r="I980" s="17" t="s">
        <v>1996</v>
      </c>
      <c r="J980" s="16"/>
      <c r="K980" s="16" t="s">
        <v>217</v>
      </c>
      <c r="L980" s="16" t="s">
        <v>1439</v>
      </c>
      <c r="M980" s="17"/>
    </row>
    <row r="981" spans="1:13" ht="38.25" x14ac:dyDescent="0.25">
      <c r="A981" s="16" t="str">
        <f t="shared" si="90"/>
        <v>1</v>
      </c>
      <c r="B981" s="16" t="str">
        <f t="shared" si="91"/>
        <v>9</v>
      </c>
      <c r="C981" s="16" t="str">
        <f t="shared" si="92"/>
        <v>1</v>
      </c>
      <c r="D981" s="16" t="str">
        <f t="shared" si="93"/>
        <v>8</v>
      </c>
      <c r="E981" s="16" t="str">
        <f t="shared" si="94"/>
        <v>24</v>
      </c>
      <c r="F981" s="16" t="str">
        <f t="shared" si="95"/>
        <v>07</v>
      </c>
      <c r="G981" s="57">
        <v>19182407</v>
      </c>
      <c r="H981" s="16" t="s">
        <v>1997</v>
      </c>
      <c r="I981" s="17" t="s">
        <v>1998</v>
      </c>
      <c r="J981" s="16"/>
      <c r="K981" s="16" t="s">
        <v>217</v>
      </c>
      <c r="L981" s="16" t="s">
        <v>1439</v>
      </c>
      <c r="M981" s="17"/>
    </row>
    <row r="982" spans="1:13" ht="38.25" x14ac:dyDescent="0.25">
      <c r="A982" s="14" t="str">
        <f t="shared" si="90"/>
        <v>1</v>
      </c>
      <c r="B982" s="14" t="str">
        <f t="shared" si="91"/>
        <v>9</v>
      </c>
      <c r="C982" s="14" t="str">
        <f t="shared" si="92"/>
        <v>1</v>
      </c>
      <c r="D982" s="14" t="str">
        <f t="shared" si="93"/>
        <v>8</v>
      </c>
      <c r="E982" s="14" t="str">
        <f t="shared" si="94"/>
        <v>25</v>
      </c>
      <c r="F982" s="14" t="str">
        <f t="shared" si="95"/>
        <v>00</v>
      </c>
      <c r="G982" s="56">
        <v>19182500</v>
      </c>
      <c r="H982" s="14" t="s">
        <v>1999</v>
      </c>
      <c r="I982" s="15" t="s">
        <v>2000</v>
      </c>
      <c r="J982" s="14"/>
      <c r="K982" s="14" t="s">
        <v>217</v>
      </c>
      <c r="L982" s="14" t="s">
        <v>1439</v>
      </c>
      <c r="M982" s="14"/>
    </row>
    <row r="983" spans="1:13" ht="25.5" x14ac:dyDescent="0.25">
      <c r="A983" s="14" t="str">
        <f t="shared" si="90"/>
        <v>1</v>
      </c>
      <c r="B983" s="14" t="str">
        <f t="shared" si="91"/>
        <v>9</v>
      </c>
      <c r="C983" s="14" t="str">
        <f t="shared" si="92"/>
        <v>1</v>
      </c>
      <c r="D983" s="14" t="str">
        <f t="shared" si="93"/>
        <v>8</v>
      </c>
      <c r="E983" s="14" t="str">
        <f t="shared" si="94"/>
        <v>26</v>
      </c>
      <c r="F983" s="14" t="str">
        <f t="shared" si="95"/>
        <v>00</v>
      </c>
      <c r="G983" s="56">
        <v>19182600</v>
      </c>
      <c r="H983" s="14" t="s">
        <v>2001</v>
      </c>
      <c r="I983" s="15" t="s">
        <v>2002</v>
      </c>
      <c r="J983" s="14"/>
      <c r="K983" s="14" t="s">
        <v>217</v>
      </c>
      <c r="L983" s="14" t="s">
        <v>2003</v>
      </c>
      <c r="M983" s="14"/>
    </row>
    <row r="984" spans="1:13" ht="38.25" x14ac:dyDescent="0.25">
      <c r="A984" s="14" t="str">
        <f t="shared" si="90"/>
        <v>1</v>
      </c>
      <c r="B984" s="14" t="str">
        <f t="shared" si="91"/>
        <v>9</v>
      </c>
      <c r="C984" s="14" t="str">
        <f t="shared" si="92"/>
        <v>1</v>
      </c>
      <c r="D984" s="14" t="str">
        <f t="shared" si="93"/>
        <v>8</v>
      </c>
      <c r="E984" s="14" t="str">
        <f t="shared" si="94"/>
        <v>27</v>
      </c>
      <c r="F984" s="14" t="str">
        <f t="shared" si="95"/>
        <v>00</v>
      </c>
      <c r="G984" s="56">
        <v>19182700</v>
      </c>
      <c r="H984" s="14" t="s">
        <v>2004</v>
      </c>
      <c r="I984" s="15" t="s">
        <v>2005</v>
      </c>
      <c r="J984" s="14"/>
      <c r="K984" s="14" t="s">
        <v>217</v>
      </c>
      <c r="L984" s="14" t="s">
        <v>2003</v>
      </c>
      <c r="M984" s="14"/>
    </row>
    <row r="985" spans="1:13" ht="25.5" x14ac:dyDescent="0.25">
      <c r="A985" s="14" t="str">
        <f t="shared" si="90"/>
        <v>1</v>
      </c>
      <c r="B985" s="14" t="str">
        <f t="shared" si="91"/>
        <v>9</v>
      </c>
      <c r="C985" s="14" t="str">
        <f t="shared" si="92"/>
        <v>1</v>
      </c>
      <c r="D985" s="14" t="str">
        <f t="shared" si="93"/>
        <v>8</v>
      </c>
      <c r="E985" s="14" t="str">
        <f t="shared" si="94"/>
        <v>99</v>
      </c>
      <c r="F985" s="14" t="str">
        <f t="shared" si="95"/>
        <v>00</v>
      </c>
      <c r="G985" s="56">
        <v>19189900</v>
      </c>
      <c r="H985" s="14" t="s">
        <v>2006</v>
      </c>
      <c r="I985" s="15" t="s">
        <v>2007</v>
      </c>
      <c r="J985" s="14"/>
      <c r="K985" s="14" t="s">
        <v>655</v>
      </c>
      <c r="L985" s="14" t="s">
        <v>2008</v>
      </c>
      <c r="M985" s="14"/>
    </row>
    <row r="986" spans="1:13" x14ac:dyDescent="0.25">
      <c r="A986" s="42" t="str">
        <f t="shared" si="90"/>
        <v>1</v>
      </c>
      <c r="B986" s="42" t="str">
        <f t="shared" si="91"/>
        <v>9</v>
      </c>
      <c r="C986" s="42" t="str">
        <f t="shared" si="92"/>
        <v>1</v>
      </c>
      <c r="D986" s="42" t="str">
        <f t="shared" si="93"/>
        <v>8</v>
      </c>
      <c r="E986" s="42" t="str">
        <f t="shared" si="94"/>
        <v>99</v>
      </c>
      <c r="F986" s="42" t="str">
        <f t="shared" si="95"/>
        <v>01</v>
      </c>
      <c r="G986" s="57">
        <v>19189901</v>
      </c>
      <c r="H986" s="16" t="s">
        <v>2009</v>
      </c>
      <c r="I986" s="17" t="s">
        <v>2010</v>
      </c>
      <c r="J986" s="16"/>
      <c r="K986" s="16" t="s">
        <v>217</v>
      </c>
      <c r="L986" s="16" t="s">
        <v>2011</v>
      </c>
      <c r="M986" s="17"/>
    </row>
    <row r="987" spans="1:13" ht="25.5" x14ac:dyDescent="0.25">
      <c r="A987" s="42" t="str">
        <f t="shared" si="90"/>
        <v>1</v>
      </c>
      <c r="B987" s="42" t="str">
        <f t="shared" si="91"/>
        <v>9</v>
      </c>
      <c r="C987" s="42" t="str">
        <f t="shared" si="92"/>
        <v>1</v>
      </c>
      <c r="D987" s="42" t="str">
        <f t="shared" si="93"/>
        <v>8</v>
      </c>
      <c r="E987" s="42" t="str">
        <f t="shared" si="94"/>
        <v>99</v>
      </c>
      <c r="F987" s="42" t="str">
        <f t="shared" si="95"/>
        <v>02</v>
      </c>
      <c r="G987" s="57">
        <v>19189902</v>
      </c>
      <c r="H987" s="16" t="s">
        <v>2012</v>
      </c>
      <c r="I987" s="17" t="s">
        <v>2013</v>
      </c>
      <c r="J987" s="16"/>
      <c r="K987" s="16" t="s">
        <v>217</v>
      </c>
      <c r="L987" s="16" t="s">
        <v>2011</v>
      </c>
      <c r="M987" s="17"/>
    </row>
    <row r="988" spans="1:13" x14ac:dyDescent="0.25">
      <c r="A988" s="12" t="str">
        <f t="shared" si="90"/>
        <v>1</v>
      </c>
      <c r="B988" s="12" t="str">
        <f t="shared" si="91"/>
        <v>9</v>
      </c>
      <c r="C988" s="12" t="str">
        <f t="shared" si="92"/>
        <v>1</v>
      </c>
      <c r="D988" s="12" t="str">
        <f t="shared" si="93"/>
        <v>9</v>
      </c>
      <c r="E988" s="12" t="str">
        <f t="shared" si="94"/>
        <v>00</v>
      </c>
      <c r="F988" s="12" t="str">
        <f t="shared" si="95"/>
        <v>00</v>
      </c>
      <c r="G988" s="55">
        <v>19190000</v>
      </c>
      <c r="H988" s="12" t="s">
        <v>2014</v>
      </c>
      <c r="I988" s="13" t="s">
        <v>2015</v>
      </c>
      <c r="J988" s="12"/>
      <c r="K988" s="12"/>
      <c r="L988" s="12"/>
      <c r="M988" s="13"/>
    </row>
    <row r="989" spans="1:13" ht="25.5" x14ac:dyDescent="0.25">
      <c r="A989" s="14" t="str">
        <f t="shared" si="90"/>
        <v>1</v>
      </c>
      <c r="B989" s="14" t="str">
        <f t="shared" si="91"/>
        <v>9</v>
      </c>
      <c r="C989" s="14" t="str">
        <f t="shared" si="92"/>
        <v>1</v>
      </c>
      <c r="D989" s="14" t="str">
        <f t="shared" si="93"/>
        <v>9</v>
      </c>
      <c r="E989" s="14" t="str">
        <f t="shared" si="94"/>
        <v>01</v>
      </c>
      <c r="F989" s="14" t="str">
        <f t="shared" si="95"/>
        <v>00</v>
      </c>
      <c r="G989" s="56">
        <v>19190100</v>
      </c>
      <c r="H989" s="14" t="s">
        <v>2016</v>
      </c>
      <c r="I989" s="15" t="s">
        <v>2017</v>
      </c>
      <c r="J989" s="14"/>
      <c r="K989" s="14"/>
      <c r="L989" s="14"/>
      <c r="M989" s="14"/>
    </row>
    <row r="990" spans="1:13" ht="38.25" x14ac:dyDescent="0.25">
      <c r="A990" s="14" t="str">
        <f t="shared" si="90"/>
        <v>1</v>
      </c>
      <c r="B990" s="14" t="str">
        <f t="shared" si="91"/>
        <v>9</v>
      </c>
      <c r="C990" s="14" t="str">
        <f t="shared" si="92"/>
        <v>1</v>
      </c>
      <c r="D990" s="14" t="str">
        <f t="shared" si="93"/>
        <v>9</v>
      </c>
      <c r="E990" s="14" t="str">
        <f t="shared" si="94"/>
        <v>02</v>
      </c>
      <c r="F990" s="14" t="str">
        <f t="shared" si="95"/>
        <v>00</v>
      </c>
      <c r="G990" s="56">
        <v>19190200</v>
      </c>
      <c r="H990" s="14" t="s">
        <v>2018</v>
      </c>
      <c r="I990" s="15" t="s">
        <v>2019</v>
      </c>
      <c r="J990" s="14"/>
      <c r="K990" s="14"/>
      <c r="L990" s="14"/>
      <c r="M990" s="14"/>
    </row>
    <row r="991" spans="1:13" ht="25.5" x14ac:dyDescent="0.25">
      <c r="A991" s="14" t="str">
        <f t="shared" si="90"/>
        <v>1</v>
      </c>
      <c r="B991" s="14" t="str">
        <f t="shared" si="91"/>
        <v>9</v>
      </c>
      <c r="C991" s="14" t="str">
        <f t="shared" si="92"/>
        <v>1</v>
      </c>
      <c r="D991" s="14" t="str">
        <f t="shared" si="93"/>
        <v>9</v>
      </c>
      <c r="E991" s="14" t="str">
        <f t="shared" si="94"/>
        <v>03</v>
      </c>
      <c r="F991" s="14" t="str">
        <f t="shared" si="95"/>
        <v>00</v>
      </c>
      <c r="G991" s="56">
        <v>19190300</v>
      </c>
      <c r="H991" s="14" t="s">
        <v>2020</v>
      </c>
      <c r="I991" s="15" t="s">
        <v>2021</v>
      </c>
      <c r="J991" s="14"/>
      <c r="K991" s="14"/>
      <c r="L991" s="14"/>
      <c r="M991" s="14"/>
    </row>
    <row r="992" spans="1:13" ht="38.25" x14ac:dyDescent="0.25">
      <c r="A992" s="14" t="str">
        <f t="shared" si="90"/>
        <v>1</v>
      </c>
      <c r="B992" s="14" t="str">
        <f t="shared" si="91"/>
        <v>9</v>
      </c>
      <c r="C992" s="14" t="str">
        <f t="shared" si="92"/>
        <v>1</v>
      </c>
      <c r="D992" s="14" t="str">
        <f t="shared" si="93"/>
        <v>9</v>
      </c>
      <c r="E992" s="14" t="str">
        <f t="shared" si="94"/>
        <v>04</v>
      </c>
      <c r="F992" s="14" t="str">
        <f t="shared" si="95"/>
        <v>00</v>
      </c>
      <c r="G992" s="56">
        <v>19190400</v>
      </c>
      <c r="H992" s="14" t="s">
        <v>2022</v>
      </c>
      <c r="I992" s="15" t="s">
        <v>2023</v>
      </c>
      <c r="J992" s="14"/>
      <c r="K992" s="14"/>
      <c r="L992" s="14"/>
      <c r="M992" s="14"/>
    </row>
    <row r="993" spans="1:13" ht="25.5" x14ac:dyDescent="0.25">
      <c r="A993" s="14" t="str">
        <f t="shared" si="90"/>
        <v>1</v>
      </c>
      <c r="B993" s="14" t="str">
        <f t="shared" si="91"/>
        <v>9</v>
      </c>
      <c r="C993" s="14" t="str">
        <f t="shared" si="92"/>
        <v>1</v>
      </c>
      <c r="D993" s="14" t="str">
        <f t="shared" si="93"/>
        <v>9</v>
      </c>
      <c r="E993" s="14" t="str">
        <f t="shared" si="94"/>
        <v>05</v>
      </c>
      <c r="F993" s="14" t="str">
        <f t="shared" si="95"/>
        <v>00</v>
      </c>
      <c r="G993" s="56">
        <v>19190500</v>
      </c>
      <c r="H993" s="14" t="s">
        <v>2024</v>
      </c>
      <c r="I993" s="15" t="s">
        <v>2025</v>
      </c>
      <c r="J993" s="14"/>
      <c r="K993" s="14"/>
      <c r="L993" s="14"/>
      <c r="M993" s="14"/>
    </row>
    <row r="994" spans="1:13" ht="25.5" x14ac:dyDescent="0.25">
      <c r="A994" s="14" t="str">
        <f t="shared" si="90"/>
        <v>1</v>
      </c>
      <c r="B994" s="14" t="str">
        <f t="shared" si="91"/>
        <v>9</v>
      </c>
      <c r="C994" s="14" t="str">
        <f t="shared" si="92"/>
        <v>1</v>
      </c>
      <c r="D994" s="14" t="str">
        <f t="shared" si="93"/>
        <v>9</v>
      </c>
      <c r="E994" s="14" t="str">
        <f t="shared" si="94"/>
        <v>06</v>
      </c>
      <c r="F994" s="14" t="str">
        <f t="shared" si="95"/>
        <v>00</v>
      </c>
      <c r="G994" s="56">
        <v>19190600</v>
      </c>
      <c r="H994" s="14" t="s">
        <v>2026</v>
      </c>
      <c r="I994" s="15" t="s">
        <v>2027</v>
      </c>
      <c r="J994" s="14"/>
      <c r="K994" s="14"/>
      <c r="L994" s="14"/>
      <c r="M994" s="14"/>
    </row>
    <row r="995" spans="1:13" ht="25.5" x14ac:dyDescent="0.25">
      <c r="A995" s="14" t="str">
        <f t="shared" si="90"/>
        <v>1</v>
      </c>
      <c r="B995" s="14" t="str">
        <f t="shared" si="91"/>
        <v>9</v>
      </c>
      <c r="C995" s="14" t="str">
        <f t="shared" si="92"/>
        <v>1</v>
      </c>
      <c r="D995" s="14" t="str">
        <f t="shared" si="93"/>
        <v>9</v>
      </c>
      <c r="E995" s="14" t="str">
        <f t="shared" si="94"/>
        <v>07</v>
      </c>
      <c r="F995" s="14" t="str">
        <f t="shared" si="95"/>
        <v>00</v>
      </c>
      <c r="G995" s="56">
        <v>19190700</v>
      </c>
      <c r="H995" s="14" t="s">
        <v>2028</v>
      </c>
      <c r="I995" s="15" t="s">
        <v>2029</v>
      </c>
      <c r="J995" s="14"/>
      <c r="K995" s="14"/>
      <c r="L995" s="14"/>
      <c r="M995" s="14"/>
    </row>
    <row r="996" spans="1:13" x14ac:dyDescent="0.25">
      <c r="A996" s="14" t="str">
        <f t="shared" si="90"/>
        <v>1</v>
      </c>
      <c r="B996" s="14" t="str">
        <f t="shared" si="91"/>
        <v>9</v>
      </c>
      <c r="C996" s="14" t="str">
        <f t="shared" si="92"/>
        <v>1</v>
      </c>
      <c r="D996" s="14" t="str">
        <f t="shared" si="93"/>
        <v>9</v>
      </c>
      <c r="E996" s="14" t="str">
        <f t="shared" si="94"/>
        <v>08</v>
      </c>
      <c r="F996" s="14" t="str">
        <f t="shared" si="95"/>
        <v>00</v>
      </c>
      <c r="G996" s="56">
        <v>19190800</v>
      </c>
      <c r="H996" s="14" t="s">
        <v>2030</v>
      </c>
      <c r="I996" s="15" t="s">
        <v>2031</v>
      </c>
      <c r="J996" s="14"/>
      <c r="K996" s="14"/>
      <c r="L996" s="14"/>
      <c r="M996" s="14"/>
    </row>
    <row r="997" spans="1:13" ht="25.5" x14ac:dyDescent="0.25">
      <c r="A997" s="14" t="str">
        <f t="shared" si="90"/>
        <v>1</v>
      </c>
      <c r="B997" s="14" t="str">
        <f t="shared" si="91"/>
        <v>9</v>
      </c>
      <c r="C997" s="14" t="str">
        <f t="shared" si="92"/>
        <v>1</v>
      </c>
      <c r="D997" s="14" t="str">
        <f t="shared" si="93"/>
        <v>9</v>
      </c>
      <c r="E997" s="14" t="str">
        <f t="shared" si="94"/>
        <v>09</v>
      </c>
      <c r="F997" s="14" t="str">
        <f t="shared" si="95"/>
        <v>00</v>
      </c>
      <c r="G997" s="56">
        <v>19190900</v>
      </c>
      <c r="H997" s="14" t="s">
        <v>2032</v>
      </c>
      <c r="I997" s="15" t="s">
        <v>2033</v>
      </c>
      <c r="J997" s="14"/>
      <c r="K997" s="14"/>
      <c r="L997" s="14"/>
      <c r="M997" s="14"/>
    </row>
    <row r="998" spans="1:13" ht="38.25" x14ac:dyDescent="0.25">
      <c r="A998" s="14" t="str">
        <f t="shared" si="90"/>
        <v>1</v>
      </c>
      <c r="B998" s="14" t="str">
        <f t="shared" si="91"/>
        <v>9</v>
      </c>
      <c r="C998" s="14" t="str">
        <f t="shared" si="92"/>
        <v>1</v>
      </c>
      <c r="D998" s="14" t="str">
        <f t="shared" si="93"/>
        <v>9</v>
      </c>
      <c r="E998" s="14" t="str">
        <f t="shared" si="94"/>
        <v>10</v>
      </c>
      <c r="F998" s="14" t="str">
        <f t="shared" si="95"/>
        <v>00</v>
      </c>
      <c r="G998" s="56">
        <v>19191000</v>
      </c>
      <c r="H998" s="14" t="s">
        <v>2034</v>
      </c>
      <c r="I998" s="15" t="s">
        <v>2035</v>
      </c>
      <c r="J998" s="14"/>
      <c r="K998" s="14"/>
      <c r="L998" s="14"/>
      <c r="M998" s="14"/>
    </row>
    <row r="999" spans="1:13" ht="25.5" x14ac:dyDescent="0.25">
      <c r="A999" s="14" t="str">
        <f t="shared" si="90"/>
        <v>1</v>
      </c>
      <c r="B999" s="14" t="str">
        <f t="shared" si="91"/>
        <v>9</v>
      </c>
      <c r="C999" s="14" t="str">
        <f t="shared" si="92"/>
        <v>1</v>
      </c>
      <c r="D999" s="14" t="str">
        <f t="shared" si="93"/>
        <v>9</v>
      </c>
      <c r="E999" s="14" t="str">
        <f t="shared" si="94"/>
        <v>12</v>
      </c>
      <c r="F999" s="14" t="str">
        <f t="shared" si="95"/>
        <v>00</v>
      </c>
      <c r="G999" s="56">
        <v>19191200</v>
      </c>
      <c r="H999" s="14" t="s">
        <v>2036</v>
      </c>
      <c r="I999" s="15" t="s">
        <v>2037</v>
      </c>
      <c r="J999" s="14"/>
      <c r="K999" s="14"/>
      <c r="L999" s="14"/>
      <c r="M999" s="14"/>
    </row>
    <row r="1000" spans="1:13" ht="25.5" x14ac:dyDescent="0.25">
      <c r="A1000" s="14" t="str">
        <f t="shared" si="90"/>
        <v>1</v>
      </c>
      <c r="B1000" s="14" t="str">
        <f t="shared" si="91"/>
        <v>9</v>
      </c>
      <c r="C1000" s="14" t="str">
        <f t="shared" si="92"/>
        <v>1</v>
      </c>
      <c r="D1000" s="14" t="str">
        <f t="shared" si="93"/>
        <v>9</v>
      </c>
      <c r="E1000" s="14" t="str">
        <f t="shared" si="94"/>
        <v>13</v>
      </c>
      <c r="F1000" s="14" t="str">
        <f t="shared" si="95"/>
        <v>00</v>
      </c>
      <c r="G1000" s="56">
        <v>19191300</v>
      </c>
      <c r="H1000" s="14" t="s">
        <v>2038</v>
      </c>
      <c r="I1000" s="15" t="s">
        <v>2039</v>
      </c>
      <c r="J1000" s="14"/>
      <c r="K1000" s="14"/>
      <c r="L1000" s="14"/>
      <c r="M1000" s="14"/>
    </row>
    <row r="1001" spans="1:13" ht="38.25" x14ac:dyDescent="0.25">
      <c r="A1001" s="14" t="str">
        <f t="shared" si="90"/>
        <v>1</v>
      </c>
      <c r="B1001" s="14" t="str">
        <f t="shared" si="91"/>
        <v>9</v>
      </c>
      <c r="C1001" s="14" t="str">
        <f t="shared" si="92"/>
        <v>1</v>
      </c>
      <c r="D1001" s="14" t="str">
        <f t="shared" si="93"/>
        <v>9</v>
      </c>
      <c r="E1001" s="14" t="str">
        <f t="shared" si="94"/>
        <v>14</v>
      </c>
      <c r="F1001" s="14" t="str">
        <f t="shared" si="95"/>
        <v>00</v>
      </c>
      <c r="G1001" s="56">
        <v>19191400</v>
      </c>
      <c r="H1001" s="14" t="s">
        <v>2040</v>
      </c>
      <c r="I1001" s="15" t="s">
        <v>2041</v>
      </c>
      <c r="J1001" s="14"/>
      <c r="K1001" s="14"/>
      <c r="L1001" s="14"/>
      <c r="M1001" s="14"/>
    </row>
    <row r="1002" spans="1:13" x14ac:dyDescent="0.25">
      <c r="A1002" s="14" t="str">
        <f t="shared" si="90"/>
        <v>1</v>
      </c>
      <c r="B1002" s="14" t="str">
        <f t="shared" si="91"/>
        <v>9</v>
      </c>
      <c r="C1002" s="14" t="str">
        <f t="shared" si="92"/>
        <v>1</v>
      </c>
      <c r="D1002" s="14" t="str">
        <f t="shared" si="93"/>
        <v>9</v>
      </c>
      <c r="E1002" s="14" t="str">
        <f t="shared" si="94"/>
        <v>15</v>
      </c>
      <c r="F1002" s="14" t="str">
        <f t="shared" si="95"/>
        <v>00</v>
      </c>
      <c r="G1002" s="56">
        <v>19191500</v>
      </c>
      <c r="H1002" s="14" t="s">
        <v>2042</v>
      </c>
      <c r="I1002" s="15" t="s">
        <v>2043</v>
      </c>
      <c r="J1002" s="14"/>
      <c r="K1002" s="14"/>
      <c r="L1002" s="14"/>
      <c r="M1002" s="14"/>
    </row>
    <row r="1003" spans="1:13" ht="25.5" x14ac:dyDescent="0.25">
      <c r="A1003" s="14" t="str">
        <f t="shared" si="90"/>
        <v>1</v>
      </c>
      <c r="B1003" s="14" t="str">
        <f t="shared" si="91"/>
        <v>9</v>
      </c>
      <c r="C1003" s="14" t="str">
        <f t="shared" si="92"/>
        <v>1</v>
      </c>
      <c r="D1003" s="14" t="str">
        <f t="shared" si="93"/>
        <v>9</v>
      </c>
      <c r="E1003" s="14" t="str">
        <f t="shared" si="94"/>
        <v>16</v>
      </c>
      <c r="F1003" s="14" t="str">
        <f t="shared" si="95"/>
        <v>00</v>
      </c>
      <c r="G1003" s="56">
        <v>19191600</v>
      </c>
      <c r="H1003" s="14" t="s">
        <v>2044</v>
      </c>
      <c r="I1003" s="15" t="s">
        <v>2045</v>
      </c>
      <c r="J1003" s="14"/>
      <c r="K1003" s="14"/>
      <c r="L1003" s="14"/>
      <c r="M1003" s="14"/>
    </row>
    <row r="1004" spans="1:13" ht="38.25" x14ac:dyDescent="0.25">
      <c r="A1004" s="14" t="str">
        <f t="shared" si="90"/>
        <v>1</v>
      </c>
      <c r="B1004" s="14" t="str">
        <f t="shared" si="91"/>
        <v>9</v>
      </c>
      <c r="C1004" s="14" t="str">
        <f t="shared" si="92"/>
        <v>1</v>
      </c>
      <c r="D1004" s="14" t="str">
        <f t="shared" si="93"/>
        <v>9</v>
      </c>
      <c r="E1004" s="14" t="str">
        <f t="shared" si="94"/>
        <v>17</v>
      </c>
      <c r="F1004" s="14" t="str">
        <f t="shared" si="95"/>
        <v>00</v>
      </c>
      <c r="G1004" s="56">
        <v>19191700</v>
      </c>
      <c r="H1004" s="14" t="s">
        <v>2046</v>
      </c>
      <c r="I1004" s="15" t="s">
        <v>2047</v>
      </c>
      <c r="J1004" s="14"/>
      <c r="K1004" s="14"/>
      <c r="L1004" s="14"/>
      <c r="M1004" s="14"/>
    </row>
    <row r="1005" spans="1:13" ht="25.5" x14ac:dyDescent="0.25">
      <c r="A1005" s="14" t="str">
        <f t="shared" si="90"/>
        <v>1</v>
      </c>
      <c r="B1005" s="14" t="str">
        <f t="shared" si="91"/>
        <v>9</v>
      </c>
      <c r="C1005" s="14" t="str">
        <f t="shared" si="92"/>
        <v>1</v>
      </c>
      <c r="D1005" s="14" t="str">
        <f t="shared" si="93"/>
        <v>9</v>
      </c>
      <c r="E1005" s="14" t="str">
        <f t="shared" si="94"/>
        <v>18</v>
      </c>
      <c r="F1005" s="14" t="str">
        <f t="shared" si="95"/>
        <v>00</v>
      </c>
      <c r="G1005" s="56">
        <v>19191800</v>
      </c>
      <c r="H1005" s="14" t="s">
        <v>2048</v>
      </c>
      <c r="I1005" s="15" t="s">
        <v>2049</v>
      </c>
      <c r="J1005" s="14"/>
      <c r="K1005" s="14"/>
      <c r="L1005" s="14"/>
      <c r="M1005" s="14"/>
    </row>
    <row r="1006" spans="1:13" ht="25.5" x14ac:dyDescent="0.25">
      <c r="A1006" s="14" t="str">
        <f t="shared" si="90"/>
        <v>1</v>
      </c>
      <c r="B1006" s="14" t="str">
        <f t="shared" si="91"/>
        <v>9</v>
      </c>
      <c r="C1006" s="14" t="str">
        <f t="shared" si="92"/>
        <v>1</v>
      </c>
      <c r="D1006" s="14" t="str">
        <f t="shared" si="93"/>
        <v>9</v>
      </c>
      <c r="E1006" s="14" t="str">
        <f t="shared" si="94"/>
        <v>20</v>
      </c>
      <c r="F1006" s="14" t="str">
        <f t="shared" si="95"/>
        <v>00</v>
      </c>
      <c r="G1006" s="56">
        <v>19192000</v>
      </c>
      <c r="H1006" s="14" t="s">
        <v>2050</v>
      </c>
      <c r="I1006" s="15" t="s">
        <v>2051</v>
      </c>
      <c r="J1006" s="14"/>
      <c r="K1006" s="14"/>
      <c r="L1006" s="14"/>
      <c r="M1006" s="14"/>
    </row>
    <row r="1007" spans="1:13" ht="25.5" x14ac:dyDescent="0.25">
      <c r="A1007" s="14" t="str">
        <f t="shared" si="90"/>
        <v>1</v>
      </c>
      <c r="B1007" s="14" t="str">
        <f t="shared" si="91"/>
        <v>9</v>
      </c>
      <c r="C1007" s="14" t="str">
        <f t="shared" si="92"/>
        <v>1</v>
      </c>
      <c r="D1007" s="14" t="str">
        <f t="shared" si="93"/>
        <v>9</v>
      </c>
      <c r="E1007" s="14" t="str">
        <f t="shared" si="94"/>
        <v>26</v>
      </c>
      <c r="F1007" s="14" t="str">
        <f t="shared" si="95"/>
        <v>00</v>
      </c>
      <c r="G1007" s="56">
        <v>19192600</v>
      </c>
      <c r="H1007" s="14" t="s">
        <v>2052</v>
      </c>
      <c r="I1007" s="15" t="s">
        <v>2053</v>
      </c>
      <c r="J1007" s="14"/>
      <c r="K1007" s="14"/>
      <c r="L1007" s="14"/>
      <c r="M1007" s="14"/>
    </row>
    <row r="1008" spans="1:13" ht="25.5" x14ac:dyDescent="0.25">
      <c r="A1008" s="16" t="str">
        <f t="shared" si="90"/>
        <v>1</v>
      </c>
      <c r="B1008" s="16" t="str">
        <f t="shared" si="91"/>
        <v>9</v>
      </c>
      <c r="C1008" s="16" t="str">
        <f t="shared" si="92"/>
        <v>1</v>
      </c>
      <c r="D1008" s="16" t="str">
        <f t="shared" si="93"/>
        <v>9</v>
      </c>
      <c r="E1008" s="16" t="str">
        <f t="shared" si="94"/>
        <v>26</v>
      </c>
      <c r="F1008" s="16" t="str">
        <f t="shared" si="95"/>
        <v>01</v>
      </c>
      <c r="G1008" s="57">
        <v>19192601</v>
      </c>
      <c r="H1008" s="16" t="s">
        <v>2054</v>
      </c>
      <c r="I1008" s="17" t="s">
        <v>2055</v>
      </c>
      <c r="J1008" s="16"/>
      <c r="K1008" s="16"/>
      <c r="L1008" s="16"/>
      <c r="M1008" s="17"/>
    </row>
    <row r="1009" spans="1:13" ht="25.5" x14ac:dyDescent="0.25">
      <c r="A1009" s="16" t="str">
        <f t="shared" si="90"/>
        <v>1</v>
      </c>
      <c r="B1009" s="16" t="str">
        <f t="shared" si="91"/>
        <v>9</v>
      </c>
      <c r="C1009" s="16" t="str">
        <f t="shared" si="92"/>
        <v>1</v>
      </c>
      <c r="D1009" s="16" t="str">
        <f t="shared" si="93"/>
        <v>9</v>
      </c>
      <c r="E1009" s="16" t="str">
        <f t="shared" si="94"/>
        <v>26</v>
      </c>
      <c r="F1009" s="16" t="str">
        <f t="shared" si="95"/>
        <v>02</v>
      </c>
      <c r="G1009" s="57">
        <v>19192602</v>
      </c>
      <c r="H1009" s="16" t="s">
        <v>2056</v>
      </c>
      <c r="I1009" s="17" t="s">
        <v>2057</v>
      </c>
      <c r="J1009" s="16"/>
      <c r="K1009" s="16"/>
      <c r="L1009" s="16"/>
      <c r="M1009" s="17"/>
    </row>
    <row r="1010" spans="1:13" ht="25.5" x14ac:dyDescent="0.25">
      <c r="A1010" s="14" t="str">
        <f t="shared" si="90"/>
        <v>1</v>
      </c>
      <c r="B1010" s="14" t="str">
        <f t="shared" si="91"/>
        <v>9</v>
      </c>
      <c r="C1010" s="14" t="str">
        <f t="shared" si="92"/>
        <v>1</v>
      </c>
      <c r="D1010" s="14" t="str">
        <f t="shared" si="93"/>
        <v>9</v>
      </c>
      <c r="E1010" s="14" t="str">
        <f t="shared" si="94"/>
        <v>27</v>
      </c>
      <c r="F1010" s="14" t="str">
        <f t="shared" si="95"/>
        <v>00</v>
      </c>
      <c r="G1010" s="56">
        <v>19192700</v>
      </c>
      <c r="H1010" s="14" t="s">
        <v>2058</v>
      </c>
      <c r="I1010" s="15" t="s">
        <v>2059</v>
      </c>
      <c r="J1010" s="14"/>
      <c r="K1010" s="14" t="s">
        <v>151</v>
      </c>
      <c r="L1010" s="14" t="s">
        <v>2060</v>
      </c>
      <c r="M1010" s="14"/>
    </row>
    <row r="1011" spans="1:13" ht="38.25" x14ac:dyDescent="0.25">
      <c r="A1011" s="14" t="str">
        <f t="shared" si="90"/>
        <v>1</v>
      </c>
      <c r="B1011" s="14" t="str">
        <f t="shared" si="91"/>
        <v>9</v>
      </c>
      <c r="C1011" s="14" t="str">
        <f t="shared" si="92"/>
        <v>1</v>
      </c>
      <c r="D1011" s="14" t="str">
        <f t="shared" si="93"/>
        <v>9</v>
      </c>
      <c r="E1011" s="14" t="str">
        <f t="shared" si="94"/>
        <v>28</v>
      </c>
      <c r="F1011" s="14" t="str">
        <f t="shared" si="95"/>
        <v>00</v>
      </c>
      <c r="G1011" s="56">
        <v>19192800</v>
      </c>
      <c r="H1011" s="14" t="s">
        <v>2061</v>
      </c>
      <c r="I1011" s="15" t="s">
        <v>2062</v>
      </c>
      <c r="J1011" s="14"/>
      <c r="K1011" s="14"/>
      <c r="L1011" s="14"/>
      <c r="M1011" s="14"/>
    </row>
    <row r="1012" spans="1:13" ht="25.5" x14ac:dyDescent="0.25">
      <c r="A1012" s="14" t="str">
        <f t="shared" si="90"/>
        <v>1</v>
      </c>
      <c r="B1012" s="14" t="str">
        <f t="shared" si="91"/>
        <v>9</v>
      </c>
      <c r="C1012" s="14" t="str">
        <f t="shared" si="92"/>
        <v>1</v>
      </c>
      <c r="D1012" s="14" t="str">
        <f t="shared" si="93"/>
        <v>9</v>
      </c>
      <c r="E1012" s="14" t="str">
        <f t="shared" si="94"/>
        <v>29</v>
      </c>
      <c r="F1012" s="14" t="str">
        <f t="shared" si="95"/>
        <v>00</v>
      </c>
      <c r="G1012" s="56">
        <v>19192900</v>
      </c>
      <c r="H1012" s="14" t="s">
        <v>2063</v>
      </c>
      <c r="I1012" s="15" t="s">
        <v>2064</v>
      </c>
      <c r="J1012" s="14"/>
      <c r="K1012" s="14"/>
      <c r="L1012" s="14"/>
      <c r="M1012" s="14"/>
    </row>
    <row r="1013" spans="1:13" ht="25.5" x14ac:dyDescent="0.25">
      <c r="A1013" s="14" t="str">
        <f t="shared" si="90"/>
        <v>1</v>
      </c>
      <c r="B1013" s="14" t="str">
        <f t="shared" si="91"/>
        <v>9</v>
      </c>
      <c r="C1013" s="14" t="str">
        <f t="shared" si="92"/>
        <v>1</v>
      </c>
      <c r="D1013" s="14" t="str">
        <f t="shared" si="93"/>
        <v>9</v>
      </c>
      <c r="E1013" s="14" t="str">
        <f t="shared" si="94"/>
        <v>30</v>
      </c>
      <c r="F1013" s="14" t="str">
        <f t="shared" si="95"/>
        <v>00</v>
      </c>
      <c r="G1013" s="56">
        <v>19193000</v>
      </c>
      <c r="H1013" s="14" t="s">
        <v>2065</v>
      </c>
      <c r="I1013" s="15" t="s">
        <v>2066</v>
      </c>
      <c r="J1013" s="14"/>
      <c r="K1013" s="14"/>
      <c r="L1013" s="14"/>
      <c r="M1013" s="14"/>
    </row>
    <row r="1014" spans="1:13" x14ac:dyDescent="0.25">
      <c r="A1014" s="14" t="str">
        <f t="shared" si="90"/>
        <v>1</v>
      </c>
      <c r="B1014" s="14" t="str">
        <f t="shared" si="91"/>
        <v>9</v>
      </c>
      <c r="C1014" s="14" t="str">
        <f t="shared" si="92"/>
        <v>1</v>
      </c>
      <c r="D1014" s="14" t="str">
        <f t="shared" si="93"/>
        <v>9</v>
      </c>
      <c r="E1014" s="14" t="str">
        <f t="shared" si="94"/>
        <v>31</v>
      </c>
      <c r="F1014" s="14" t="str">
        <f t="shared" si="95"/>
        <v>00</v>
      </c>
      <c r="G1014" s="56">
        <v>19193100</v>
      </c>
      <c r="H1014" s="14" t="s">
        <v>2067</v>
      </c>
      <c r="I1014" s="15" t="s">
        <v>2068</v>
      </c>
      <c r="J1014" s="14"/>
      <c r="K1014" s="14"/>
      <c r="L1014" s="14"/>
      <c r="M1014" s="14"/>
    </row>
    <row r="1015" spans="1:13" ht="25.5" x14ac:dyDescent="0.25">
      <c r="A1015" s="14" t="str">
        <f t="shared" si="90"/>
        <v>1</v>
      </c>
      <c r="B1015" s="14" t="str">
        <f t="shared" si="91"/>
        <v>9</v>
      </c>
      <c r="C1015" s="14" t="str">
        <f t="shared" si="92"/>
        <v>1</v>
      </c>
      <c r="D1015" s="14" t="str">
        <f t="shared" si="93"/>
        <v>9</v>
      </c>
      <c r="E1015" s="14" t="str">
        <f t="shared" si="94"/>
        <v>32</v>
      </c>
      <c r="F1015" s="14" t="str">
        <f t="shared" si="95"/>
        <v>00</v>
      </c>
      <c r="G1015" s="56">
        <v>19193200</v>
      </c>
      <c r="H1015" s="14" t="s">
        <v>2069</v>
      </c>
      <c r="I1015" s="15" t="s">
        <v>2070</v>
      </c>
      <c r="J1015" s="14"/>
      <c r="K1015" s="14"/>
      <c r="L1015" s="14"/>
      <c r="M1015" s="14"/>
    </row>
    <row r="1016" spans="1:13" ht="25.5" x14ac:dyDescent="0.25">
      <c r="A1016" s="16" t="str">
        <f t="shared" si="90"/>
        <v>1</v>
      </c>
      <c r="B1016" s="16" t="str">
        <f t="shared" si="91"/>
        <v>9</v>
      </c>
      <c r="C1016" s="16" t="str">
        <f t="shared" si="92"/>
        <v>1</v>
      </c>
      <c r="D1016" s="16" t="str">
        <f t="shared" si="93"/>
        <v>9</v>
      </c>
      <c r="E1016" s="16" t="str">
        <f t="shared" si="94"/>
        <v>32</v>
      </c>
      <c r="F1016" s="16" t="str">
        <f t="shared" si="95"/>
        <v>10</v>
      </c>
      <c r="G1016" s="57">
        <v>19193210</v>
      </c>
      <c r="H1016" s="16" t="s">
        <v>2071</v>
      </c>
      <c r="I1016" s="17" t="s">
        <v>2072</v>
      </c>
      <c r="J1016" s="16"/>
      <c r="K1016" s="16"/>
      <c r="L1016" s="16"/>
      <c r="M1016" s="17"/>
    </row>
    <row r="1017" spans="1:13" x14ac:dyDescent="0.25">
      <c r="A1017" s="16" t="str">
        <f t="shared" si="90"/>
        <v>1</v>
      </c>
      <c r="B1017" s="16" t="str">
        <f t="shared" si="91"/>
        <v>9</v>
      </c>
      <c r="C1017" s="16" t="str">
        <f t="shared" si="92"/>
        <v>1</v>
      </c>
      <c r="D1017" s="16" t="str">
        <f t="shared" si="93"/>
        <v>9</v>
      </c>
      <c r="E1017" s="16" t="str">
        <f t="shared" si="94"/>
        <v>32</v>
      </c>
      <c r="F1017" s="16" t="str">
        <f t="shared" si="95"/>
        <v>20</v>
      </c>
      <c r="G1017" s="57">
        <v>19193220</v>
      </c>
      <c r="H1017" s="16" t="s">
        <v>2073</v>
      </c>
      <c r="I1017" s="17" t="s">
        <v>2074</v>
      </c>
      <c r="J1017" s="16"/>
      <c r="K1017" s="16"/>
      <c r="L1017" s="16"/>
      <c r="M1017" s="17"/>
    </row>
    <row r="1018" spans="1:13" x14ac:dyDescent="0.25">
      <c r="A1018" s="14" t="str">
        <f t="shared" si="90"/>
        <v>1</v>
      </c>
      <c r="B1018" s="14" t="str">
        <f t="shared" si="91"/>
        <v>9</v>
      </c>
      <c r="C1018" s="14" t="str">
        <f t="shared" si="92"/>
        <v>1</v>
      </c>
      <c r="D1018" s="14" t="str">
        <f t="shared" si="93"/>
        <v>9</v>
      </c>
      <c r="E1018" s="14" t="str">
        <f t="shared" si="94"/>
        <v>33</v>
      </c>
      <c r="F1018" s="14" t="str">
        <f t="shared" si="95"/>
        <v>00</v>
      </c>
      <c r="G1018" s="56">
        <v>19193300</v>
      </c>
      <c r="H1018" s="14" t="s">
        <v>2075</v>
      </c>
      <c r="I1018" s="15" t="s">
        <v>2076</v>
      </c>
      <c r="J1018" s="14"/>
      <c r="K1018" s="14"/>
      <c r="L1018" s="14"/>
      <c r="M1018" s="14"/>
    </row>
    <row r="1019" spans="1:13" ht="25.5" x14ac:dyDescent="0.25">
      <c r="A1019" s="14" t="str">
        <f t="shared" si="90"/>
        <v>1</v>
      </c>
      <c r="B1019" s="14" t="str">
        <f t="shared" si="91"/>
        <v>9</v>
      </c>
      <c r="C1019" s="14" t="str">
        <f t="shared" si="92"/>
        <v>1</v>
      </c>
      <c r="D1019" s="14" t="str">
        <f t="shared" si="93"/>
        <v>9</v>
      </c>
      <c r="E1019" s="14" t="str">
        <f t="shared" si="94"/>
        <v>34</v>
      </c>
      <c r="F1019" s="14" t="str">
        <f t="shared" si="95"/>
        <v>00</v>
      </c>
      <c r="G1019" s="56">
        <v>19193400</v>
      </c>
      <c r="H1019" s="14" t="s">
        <v>2077</v>
      </c>
      <c r="I1019" s="15" t="s">
        <v>2078</v>
      </c>
      <c r="J1019" s="14"/>
      <c r="K1019" s="14"/>
      <c r="L1019" s="14"/>
      <c r="M1019" s="14"/>
    </row>
    <row r="1020" spans="1:13" ht="25.5" x14ac:dyDescent="0.25">
      <c r="A1020" s="14" t="str">
        <f t="shared" si="90"/>
        <v>1</v>
      </c>
      <c r="B1020" s="14" t="str">
        <f t="shared" si="91"/>
        <v>9</v>
      </c>
      <c r="C1020" s="14" t="str">
        <f t="shared" si="92"/>
        <v>1</v>
      </c>
      <c r="D1020" s="14" t="str">
        <f t="shared" si="93"/>
        <v>9</v>
      </c>
      <c r="E1020" s="14" t="str">
        <f t="shared" si="94"/>
        <v>35</v>
      </c>
      <c r="F1020" s="14" t="str">
        <f t="shared" si="95"/>
        <v>00</v>
      </c>
      <c r="G1020" s="56">
        <v>19193500</v>
      </c>
      <c r="H1020" s="14" t="s">
        <v>2079</v>
      </c>
      <c r="I1020" s="15" t="s">
        <v>2080</v>
      </c>
      <c r="J1020" s="14"/>
      <c r="K1020" s="14"/>
      <c r="L1020" s="14"/>
      <c r="M1020" s="14"/>
    </row>
    <row r="1021" spans="1:13" ht="25.5" x14ac:dyDescent="0.25">
      <c r="A1021" s="16" t="str">
        <f t="shared" si="90"/>
        <v>1</v>
      </c>
      <c r="B1021" s="16" t="str">
        <f t="shared" si="91"/>
        <v>9</v>
      </c>
      <c r="C1021" s="16" t="str">
        <f t="shared" si="92"/>
        <v>1</v>
      </c>
      <c r="D1021" s="16" t="str">
        <f t="shared" si="93"/>
        <v>9</v>
      </c>
      <c r="E1021" s="16" t="str">
        <f t="shared" si="94"/>
        <v>35</v>
      </c>
      <c r="F1021" s="16" t="str">
        <f t="shared" si="95"/>
        <v>10</v>
      </c>
      <c r="G1021" s="57">
        <v>19193510</v>
      </c>
      <c r="H1021" s="16" t="s">
        <v>2081</v>
      </c>
      <c r="I1021" s="17" t="s">
        <v>2082</v>
      </c>
      <c r="J1021" s="16"/>
      <c r="K1021" s="16"/>
      <c r="L1021" s="16"/>
      <c r="M1021" s="17"/>
    </row>
    <row r="1022" spans="1:13" x14ac:dyDescent="0.25">
      <c r="A1022" s="16" t="str">
        <f t="shared" si="90"/>
        <v>1</v>
      </c>
      <c r="B1022" s="16" t="str">
        <f t="shared" si="91"/>
        <v>9</v>
      </c>
      <c r="C1022" s="16" t="str">
        <f t="shared" si="92"/>
        <v>1</v>
      </c>
      <c r="D1022" s="16" t="str">
        <f t="shared" si="93"/>
        <v>9</v>
      </c>
      <c r="E1022" s="16" t="str">
        <f t="shared" si="94"/>
        <v>35</v>
      </c>
      <c r="F1022" s="16" t="str">
        <f t="shared" si="95"/>
        <v>20</v>
      </c>
      <c r="G1022" s="57">
        <v>19193520</v>
      </c>
      <c r="H1022" s="16" t="s">
        <v>2083</v>
      </c>
      <c r="I1022" s="17" t="s">
        <v>2084</v>
      </c>
      <c r="J1022" s="16"/>
      <c r="K1022" s="16"/>
      <c r="L1022" s="16"/>
      <c r="M1022" s="17"/>
    </row>
    <row r="1023" spans="1:13" ht="25.5" x14ac:dyDescent="0.25">
      <c r="A1023" s="14" t="str">
        <f t="shared" si="90"/>
        <v>1</v>
      </c>
      <c r="B1023" s="14" t="str">
        <f t="shared" si="91"/>
        <v>9</v>
      </c>
      <c r="C1023" s="14" t="str">
        <f t="shared" si="92"/>
        <v>1</v>
      </c>
      <c r="D1023" s="14" t="str">
        <f t="shared" si="93"/>
        <v>9</v>
      </c>
      <c r="E1023" s="14" t="str">
        <f t="shared" si="94"/>
        <v>36</v>
      </c>
      <c r="F1023" s="14" t="str">
        <f t="shared" si="95"/>
        <v>00</v>
      </c>
      <c r="G1023" s="56">
        <v>19193600</v>
      </c>
      <c r="H1023" s="14" t="s">
        <v>2085</v>
      </c>
      <c r="I1023" s="15" t="s">
        <v>2086</v>
      </c>
      <c r="J1023" s="14"/>
      <c r="K1023" s="14"/>
      <c r="L1023" s="14"/>
      <c r="M1023" s="14"/>
    </row>
    <row r="1024" spans="1:13" ht="25.5" x14ac:dyDescent="0.25">
      <c r="A1024" s="14" t="str">
        <f t="shared" si="90"/>
        <v>1</v>
      </c>
      <c r="B1024" s="14" t="str">
        <f t="shared" si="91"/>
        <v>9</v>
      </c>
      <c r="C1024" s="14" t="str">
        <f t="shared" si="92"/>
        <v>1</v>
      </c>
      <c r="D1024" s="14" t="str">
        <f t="shared" si="93"/>
        <v>9</v>
      </c>
      <c r="E1024" s="14" t="str">
        <f t="shared" si="94"/>
        <v>37</v>
      </c>
      <c r="F1024" s="14" t="str">
        <f t="shared" si="95"/>
        <v>00</v>
      </c>
      <c r="G1024" s="56">
        <v>19193700</v>
      </c>
      <c r="H1024" s="14" t="s">
        <v>2087</v>
      </c>
      <c r="I1024" s="15" t="s">
        <v>2088</v>
      </c>
      <c r="J1024" s="14"/>
      <c r="K1024" s="14"/>
      <c r="L1024" s="14"/>
      <c r="M1024" s="14"/>
    </row>
    <row r="1025" spans="1:13" ht="25.5" x14ac:dyDescent="0.25">
      <c r="A1025" s="14" t="str">
        <f t="shared" si="90"/>
        <v>1</v>
      </c>
      <c r="B1025" s="14" t="str">
        <f t="shared" si="91"/>
        <v>9</v>
      </c>
      <c r="C1025" s="14" t="str">
        <f t="shared" si="92"/>
        <v>1</v>
      </c>
      <c r="D1025" s="14" t="str">
        <f t="shared" si="93"/>
        <v>9</v>
      </c>
      <c r="E1025" s="14" t="str">
        <f t="shared" si="94"/>
        <v>38</v>
      </c>
      <c r="F1025" s="14" t="str">
        <f t="shared" si="95"/>
        <v>00</v>
      </c>
      <c r="G1025" s="56">
        <v>19193800</v>
      </c>
      <c r="H1025" s="14" t="s">
        <v>2089</v>
      </c>
      <c r="I1025" s="15" t="s">
        <v>2090</v>
      </c>
      <c r="J1025" s="14"/>
      <c r="K1025" s="14"/>
      <c r="L1025" s="14"/>
      <c r="M1025" s="14"/>
    </row>
    <row r="1026" spans="1:13" ht="25.5" x14ac:dyDescent="0.25">
      <c r="A1026" s="14" t="str">
        <f t="shared" si="90"/>
        <v>1</v>
      </c>
      <c r="B1026" s="14" t="str">
        <f t="shared" si="91"/>
        <v>9</v>
      </c>
      <c r="C1026" s="14" t="str">
        <f t="shared" si="92"/>
        <v>1</v>
      </c>
      <c r="D1026" s="14" t="str">
        <f t="shared" si="93"/>
        <v>9</v>
      </c>
      <c r="E1026" s="14" t="str">
        <f t="shared" si="94"/>
        <v>41</v>
      </c>
      <c r="F1026" s="14" t="str">
        <f t="shared" si="95"/>
        <v>00</v>
      </c>
      <c r="G1026" s="56">
        <v>19194100</v>
      </c>
      <c r="H1026" s="14" t="s">
        <v>2091</v>
      </c>
      <c r="I1026" s="15" t="s">
        <v>2092</v>
      </c>
      <c r="J1026" s="14"/>
      <c r="K1026" s="14"/>
      <c r="L1026" s="14"/>
      <c r="M1026" s="14"/>
    </row>
    <row r="1027" spans="1:13" ht="25.5" x14ac:dyDescent="0.25">
      <c r="A1027" s="14" t="str">
        <f t="shared" si="90"/>
        <v>1</v>
      </c>
      <c r="B1027" s="14" t="str">
        <f t="shared" si="91"/>
        <v>9</v>
      </c>
      <c r="C1027" s="14" t="str">
        <f t="shared" si="92"/>
        <v>1</v>
      </c>
      <c r="D1027" s="14" t="str">
        <f t="shared" si="93"/>
        <v>9</v>
      </c>
      <c r="E1027" s="14" t="str">
        <f t="shared" si="94"/>
        <v>48</v>
      </c>
      <c r="F1027" s="14" t="str">
        <f t="shared" si="95"/>
        <v>00</v>
      </c>
      <c r="G1027" s="56">
        <v>19194800</v>
      </c>
      <c r="H1027" s="14" t="s">
        <v>2093</v>
      </c>
      <c r="I1027" s="15" t="s">
        <v>2094</v>
      </c>
      <c r="J1027" s="14"/>
      <c r="K1027" s="14"/>
      <c r="L1027" s="14"/>
      <c r="M1027" s="14"/>
    </row>
    <row r="1028" spans="1:13" ht="38.25" x14ac:dyDescent="0.25">
      <c r="A1028" s="14" t="str">
        <f t="shared" ref="A1028:A1091" si="96">MID(G1028,1,1)</f>
        <v>1</v>
      </c>
      <c r="B1028" s="14" t="str">
        <f t="shared" ref="B1028:B1091" si="97">MID(G1028,2,1)</f>
        <v>9</v>
      </c>
      <c r="C1028" s="14" t="str">
        <f t="shared" ref="C1028:C1091" si="98">MID(G1028,3,1)</f>
        <v>1</v>
      </c>
      <c r="D1028" s="14" t="str">
        <f t="shared" ref="D1028:D1091" si="99">MID(G1028,4,1)</f>
        <v>9</v>
      </c>
      <c r="E1028" s="14" t="str">
        <f t="shared" ref="E1028:E1091" si="100">MID(G1028,5,2)</f>
        <v>49</v>
      </c>
      <c r="F1028" s="14" t="str">
        <f t="shared" ref="F1028:F1091" si="101">MID(G1028,7,2)</f>
        <v>00</v>
      </c>
      <c r="G1028" s="56">
        <v>19194900</v>
      </c>
      <c r="H1028" s="14" t="s">
        <v>2095</v>
      </c>
      <c r="I1028" s="15" t="s">
        <v>2096</v>
      </c>
      <c r="J1028" s="14"/>
      <c r="K1028" s="14"/>
      <c r="L1028" s="14"/>
      <c r="M1028" s="14"/>
    </row>
    <row r="1029" spans="1:13" ht="25.5" x14ac:dyDescent="0.25">
      <c r="A1029" s="14" t="str">
        <f t="shared" si="96"/>
        <v>1</v>
      </c>
      <c r="B1029" s="14" t="str">
        <f t="shared" si="97"/>
        <v>9</v>
      </c>
      <c r="C1029" s="14" t="str">
        <f t="shared" si="98"/>
        <v>1</v>
      </c>
      <c r="D1029" s="14" t="str">
        <f t="shared" si="99"/>
        <v>9</v>
      </c>
      <c r="E1029" s="14" t="str">
        <f t="shared" si="100"/>
        <v>50</v>
      </c>
      <c r="F1029" s="14" t="str">
        <f t="shared" si="101"/>
        <v>00</v>
      </c>
      <c r="G1029" s="56">
        <v>19195000</v>
      </c>
      <c r="H1029" s="14" t="s">
        <v>2097</v>
      </c>
      <c r="I1029" s="15" t="s">
        <v>2098</v>
      </c>
      <c r="J1029" s="14"/>
      <c r="K1029" s="14" t="s">
        <v>151</v>
      </c>
      <c r="L1029" s="14" t="s">
        <v>2060</v>
      </c>
      <c r="M1029" s="14"/>
    </row>
    <row r="1030" spans="1:13" ht="25.5" x14ac:dyDescent="0.25">
      <c r="A1030" s="14" t="str">
        <f t="shared" si="96"/>
        <v>1</v>
      </c>
      <c r="B1030" s="14" t="str">
        <f t="shared" si="97"/>
        <v>9</v>
      </c>
      <c r="C1030" s="14" t="str">
        <f t="shared" si="98"/>
        <v>1</v>
      </c>
      <c r="D1030" s="14" t="str">
        <f t="shared" si="99"/>
        <v>9</v>
      </c>
      <c r="E1030" s="14" t="str">
        <f t="shared" si="100"/>
        <v>51</v>
      </c>
      <c r="F1030" s="14" t="str">
        <f t="shared" si="101"/>
        <v>00</v>
      </c>
      <c r="G1030" s="56">
        <v>19195100</v>
      </c>
      <c r="H1030" s="14" t="s">
        <v>2099</v>
      </c>
      <c r="I1030" s="15" t="s">
        <v>2100</v>
      </c>
      <c r="J1030" s="14"/>
      <c r="K1030" s="14" t="s">
        <v>151</v>
      </c>
      <c r="L1030" s="14" t="s">
        <v>2060</v>
      </c>
      <c r="M1030" s="14"/>
    </row>
    <row r="1031" spans="1:13" ht="38.25" x14ac:dyDescent="0.25">
      <c r="A1031" s="16" t="str">
        <f t="shared" si="96"/>
        <v>1</v>
      </c>
      <c r="B1031" s="16" t="str">
        <f t="shared" si="97"/>
        <v>9</v>
      </c>
      <c r="C1031" s="16" t="str">
        <f t="shared" si="98"/>
        <v>1</v>
      </c>
      <c r="D1031" s="16" t="str">
        <f t="shared" si="99"/>
        <v>9</v>
      </c>
      <c r="E1031" s="16" t="str">
        <f t="shared" si="100"/>
        <v>51</v>
      </c>
      <c r="F1031" s="16" t="str">
        <f t="shared" si="101"/>
        <v>10</v>
      </c>
      <c r="G1031" s="57">
        <v>19195110</v>
      </c>
      <c r="H1031" s="16" t="s">
        <v>2101</v>
      </c>
      <c r="I1031" s="17" t="s">
        <v>2102</v>
      </c>
      <c r="J1031" s="16"/>
      <c r="K1031" s="16" t="s">
        <v>217</v>
      </c>
      <c r="L1031" s="16" t="s">
        <v>2103</v>
      </c>
      <c r="M1031" s="17"/>
    </row>
    <row r="1032" spans="1:13" ht="38.25" x14ac:dyDescent="0.25">
      <c r="A1032" s="16" t="str">
        <f t="shared" si="96"/>
        <v>1</v>
      </c>
      <c r="B1032" s="16" t="str">
        <f t="shared" si="97"/>
        <v>9</v>
      </c>
      <c r="C1032" s="16" t="str">
        <f t="shared" si="98"/>
        <v>1</v>
      </c>
      <c r="D1032" s="16" t="str">
        <f t="shared" si="99"/>
        <v>9</v>
      </c>
      <c r="E1032" s="16" t="str">
        <f t="shared" si="100"/>
        <v>51</v>
      </c>
      <c r="F1032" s="16" t="str">
        <f t="shared" si="101"/>
        <v>20</v>
      </c>
      <c r="G1032" s="57">
        <v>19195120</v>
      </c>
      <c r="H1032" s="16" t="s">
        <v>2104</v>
      </c>
      <c r="I1032" s="17" t="s">
        <v>2105</v>
      </c>
      <c r="J1032" s="16"/>
      <c r="K1032" s="16" t="s">
        <v>217</v>
      </c>
      <c r="L1032" s="16" t="s">
        <v>2103</v>
      </c>
      <c r="M1032" s="17"/>
    </row>
    <row r="1033" spans="1:13" ht="38.25" x14ac:dyDescent="0.25">
      <c r="A1033" s="16" t="str">
        <f t="shared" si="96"/>
        <v>1</v>
      </c>
      <c r="B1033" s="16" t="str">
        <f t="shared" si="97"/>
        <v>9</v>
      </c>
      <c r="C1033" s="16" t="str">
        <f t="shared" si="98"/>
        <v>1</v>
      </c>
      <c r="D1033" s="16" t="str">
        <f t="shared" si="99"/>
        <v>9</v>
      </c>
      <c r="E1033" s="16" t="str">
        <f t="shared" si="100"/>
        <v>51</v>
      </c>
      <c r="F1033" s="16" t="str">
        <f t="shared" si="101"/>
        <v>30</v>
      </c>
      <c r="G1033" s="57">
        <v>19195130</v>
      </c>
      <c r="H1033" s="16" t="s">
        <v>2106</v>
      </c>
      <c r="I1033" s="17" t="s">
        <v>2107</v>
      </c>
      <c r="J1033" s="16"/>
      <c r="K1033" s="16" t="s">
        <v>217</v>
      </c>
      <c r="L1033" s="16" t="s">
        <v>2103</v>
      </c>
      <c r="M1033" s="17"/>
    </row>
    <row r="1034" spans="1:13" ht="51" x14ac:dyDescent="0.25">
      <c r="A1034" s="16" t="str">
        <f t="shared" si="96"/>
        <v>1</v>
      </c>
      <c r="B1034" s="16" t="str">
        <f t="shared" si="97"/>
        <v>9</v>
      </c>
      <c r="C1034" s="16" t="str">
        <f t="shared" si="98"/>
        <v>1</v>
      </c>
      <c r="D1034" s="16" t="str">
        <f t="shared" si="99"/>
        <v>9</v>
      </c>
      <c r="E1034" s="16" t="str">
        <f t="shared" si="100"/>
        <v>51</v>
      </c>
      <c r="F1034" s="16" t="str">
        <f t="shared" si="101"/>
        <v>40</v>
      </c>
      <c r="G1034" s="57">
        <v>19195140</v>
      </c>
      <c r="H1034" s="16" t="s">
        <v>2108</v>
      </c>
      <c r="I1034" s="17" t="s">
        <v>2109</v>
      </c>
      <c r="J1034" s="16"/>
      <c r="K1034" s="16" t="s">
        <v>217</v>
      </c>
      <c r="L1034" s="16" t="s">
        <v>2103</v>
      </c>
      <c r="M1034" s="17"/>
    </row>
    <row r="1035" spans="1:13" ht="25.5" x14ac:dyDescent="0.25">
      <c r="A1035" s="16" t="str">
        <f t="shared" si="96"/>
        <v>1</v>
      </c>
      <c r="B1035" s="16" t="str">
        <f t="shared" si="97"/>
        <v>9</v>
      </c>
      <c r="C1035" s="16" t="str">
        <f t="shared" si="98"/>
        <v>1</v>
      </c>
      <c r="D1035" s="16" t="str">
        <f t="shared" si="99"/>
        <v>9</v>
      </c>
      <c r="E1035" s="16" t="str">
        <f t="shared" si="100"/>
        <v>51</v>
      </c>
      <c r="F1035" s="16" t="str">
        <f t="shared" si="101"/>
        <v>50</v>
      </c>
      <c r="G1035" s="57">
        <v>19195150</v>
      </c>
      <c r="H1035" s="16" t="s">
        <v>2110</v>
      </c>
      <c r="I1035" s="17" t="s">
        <v>2111</v>
      </c>
      <c r="J1035" s="16"/>
      <c r="K1035" s="16" t="s">
        <v>217</v>
      </c>
      <c r="L1035" s="16" t="s">
        <v>2103</v>
      </c>
      <c r="M1035" s="17"/>
    </row>
    <row r="1036" spans="1:13" x14ac:dyDescent="0.25">
      <c r="A1036" s="14" t="str">
        <f t="shared" si="96"/>
        <v>1</v>
      </c>
      <c r="B1036" s="14" t="str">
        <f t="shared" si="97"/>
        <v>9</v>
      </c>
      <c r="C1036" s="14" t="str">
        <f t="shared" si="98"/>
        <v>1</v>
      </c>
      <c r="D1036" s="14" t="str">
        <f t="shared" si="99"/>
        <v>9</v>
      </c>
      <c r="E1036" s="14" t="str">
        <f t="shared" si="100"/>
        <v>52</v>
      </c>
      <c r="F1036" s="14" t="str">
        <f t="shared" si="101"/>
        <v>00</v>
      </c>
      <c r="G1036" s="56">
        <v>19195200</v>
      </c>
      <c r="H1036" s="14" t="s">
        <v>2112</v>
      </c>
      <c r="I1036" s="15" t="s">
        <v>2113</v>
      </c>
      <c r="J1036" s="14"/>
      <c r="K1036" s="14"/>
      <c r="L1036" s="14"/>
      <c r="M1036" s="14"/>
    </row>
    <row r="1037" spans="1:13" ht="25.5" x14ac:dyDescent="0.25">
      <c r="A1037" s="14" t="str">
        <f t="shared" si="96"/>
        <v>1</v>
      </c>
      <c r="B1037" s="14" t="str">
        <f t="shared" si="97"/>
        <v>9</v>
      </c>
      <c r="C1037" s="14" t="str">
        <f t="shared" si="98"/>
        <v>1</v>
      </c>
      <c r="D1037" s="14" t="str">
        <f t="shared" si="99"/>
        <v>9</v>
      </c>
      <c r="E1037" s="14" t="str">
        <f t="shared" si="100"/>
        <v>53</v>
      </c>
      <c r="F1037" s="14" t="str">
        <f t="shared" si="101"/>
        <v>00</v>
      </c>
      <c r="G1037" s="56">
        <v>19195300</v>
      </c>
      <c r="H1037" s="14" t="s">
        <v>2114</v>
      </c>
      <c r="I1037" s="15" t="s">
        <v>2115</v>
      </c>
      <c r="J1037" s="14"/>
      <c r="K1037" s="14"/>
      <c r="L1037" s="14"/>
      <c r="M1037" s="14"/>
    </row>
    <row r="1038" spans="1:13" ht="25.5" x14ac:dyDescent="0.25">
      <c r="A1038" s="14" t="str">
        <f t="shared" si="96"/>
        <v>1</v>
      </c>
      <c r="B1038" s="14" t="str">
        <f t="shared" si="97"/>
        <v>9</v>
      </c>
      <c r="C1038" s="14" t="str">
        <f t="shared" si="98"/>
        <v>1</v>
      </c>
      <c r="D1038" s="14" t="str">
        <f t="shared" si="99"/>
        <v>9</v>
      </c>
      <c r="E1038" s="14" t="str">
        <f t="shared" si="100"/>
        <v>60</v>
      </c>
      <c r="F1038" s="14" t="str">
        <f t="shared" si="101"/>
        <v>00</v>
      </c>
      <c r="G1038" s="56">
        <v>19196000</v>
      </c>
      <c r="H1038" s="14" t="s">
        <v>2116</v>
      </c>
      <c r="I1038" s="15" t="s">
        <v>2117</v>
      </c>
      <c r="J1038" s="14"/>
      <c r="K1038" s="14"/>
      <c r="L1038" s="14"/>
      <c r="M1038" s="14"/>
    </row>
    <row r="1039" spans="1:13" ht="25.5" x14ac:dyDescent="0.25">
      <c r="A1039" s="14" t="str">
        <f t="shared" si="96"/>
        <v>1</v>
      </c>
      <c r="B1039" s="14" t="str">
        <f t="shared" si="97"/>
        <v>9</v>
      </c>
      <c r="C1039" s="14" t="str">
        <f t="shared" si="98"/>
        <v>1</v>
      </c>
      <c r="D1039" s="14" t="str">
        <f t="shared" si="99"/>
        <v>9</v>
      </c>
      <c r="E1039" s="14" t="str">
        <f t="shared" si="100"/>
        <v>70</v>
      </c>
      <c r="F1039" s="14" t="str">
        <f t="shared" si="101"/>
        <v>00</v>
      </c>
      <c r="G1039" s="56">
        <v>19197000</v>
      </c>
      <c r="H1039" s="14" t="s">
        <v>2118</v>
      </c>
      <c r="I1039" s="15" t="s">
        <v>2119</v>
      </c>
      <c r="J1039" s="14"/>
      <c r="K1039" s="14"/>
      <c r="L1039" s="14"/>
      <c r="M1039" s="14"/>
    </row>
    <row r="1040" spans="1:13" ht="38.25" x14ac:dyDescent="0.25">
      <c r="A1040" s="16" t="str">
        <f t="shared" si="96"/>
        <v>1</v>
      </c>
      <c r="B1040" s="16" t="str">
        <f t="shared" si="97"/>
        <v>9</v>
      </c>
      <c r="C1040" s="16" t="str">
        <f t="shared" si="98"/>
        <v>1</v>
      </c>
      <c r="D1040" s="16" t="str">
        <f t="shared" si="99"/>
        <v>9</v>
      </c>
      <c r="E1040" s="16" t="str">
        <f t="shared" si="100"/>
        <v>70</v>
      </c>
      <c r="F1040" s="16" t="str">
        <f t="shared" si="101"/>
        <v>01</v>
      </c>
      <c r="G1040" s="57">
        <v>19197001</v>
      </c>
      <c r="H1040" s="16" t="s">
        <v>2120</v>
      </c>
      <c r="I1040" s="17" t="s">
        <v>2121</v>
      </c>
      <c r="J1040" s="16"/>
      <c r="K1040" s="16"/>
      <c r="L1040" s="16"/>
      <c r="M1040" s="17"/>
    </row>
    <row r="1041" spans="1:13" ht="51" x14ac:dyDescent="0.25">
      <c r="A1041" s="16" t="str">
        <f t="shared" si="96"/>
        <v>1</v>
      </c>
      <c r="B1041" s="16" t="str">
        <f t="shared" si="97"/>
        <v>9</v>
      </c>
      <c r="C1041" s="16" t="str">
        <f t="shared" si="98"/>
        <v>1</v>
      </c>
      <c r="D1041" s="16" t="str">
        <f t="shared" si="99"/>
        <v>9</v>
      </c>
      <c r="E1041" s="16" t="str">
        <f t="shared" si="100"/>
        <v>70</v>
      </c>
      <c r="F1041" s="16" t="str">
        <f t="shared" si="101"/>
        <v>02</v>
      </c>
      <c r="G1041" s="57">
        <v>19197002</v>
      </c>
      <c r="H1041" s="16" t="s">
        <v>2122</v>
      </c>
      <c r="I1041" s="17" t="s">
        <v>2123</v>
      </c>
      <c r="J1041" s="16"/>
      <c r="K1041" s="16"/>
      <c r="L1041" s="16"/>
      <c r="M1041" s="17"/>
    </row>
    <row r="1042" spans="1:13" x14ac:dyDescent="0.25">
      <c r="A1042" s="14" t="str">
        <f t="shared" si="96"/>
        <v>1</v>
      </c>
      <c r="B1042" s="14" t="str">
        <f t="shared" si="97"/>
        <v>9</v>
      </c>
      <c r="C1042" s="14" t="str">
        <f t="shared" si="98"/>
        <v>1</v>
      </c>
      <c r="D1042" s="14" t="str">
        <f t="shared" si="99"/>
        <v>9</v>
      </c>
      <c r="E1042" s="14" t="str">
        <f t="shared" si="100"/>
        <v>99</v>
      </c>
      <c r="F1042" s="14" t="str">
        <f t="shared" si="101"/>
        <v>00</v>
      </c>
      <c r="G1042" s="56">
        <v>19199900</v>
      </c>
      <c r="H1042" s="14" t="s">
        <v>2124</v>
      </c>
      <c r="I1042" s="15" t="s">
        <v>2125</v>
      </c>
      <c r="J1042" s="14"/>
      <c r="K1042" s="14" t="s">
        <v>151</v>
      </c>
      <c r="L1042" s="14" t="s">
        <v>2126</v>
      </c>
      <c r="M1042" s="14"/>
    </row>
    <row r="1043" spans="1:13" x14ac:dyDescent="0.25">
      <c r="A1043" s="10" t="str">
        <f t="shared" si="96"/>
        <v>1</v>
      </c>
      <c r="B1043" s="10" t="str">
        <f t="shared" si="97"/>
        <v>9</v>
      </c>
      <c r="C1043" s="10" t="str">
        <f t="shared" si="98"/>
        <v>2</v>
      </c>
      <c r="D1043" s="10" t="str">
        <f t="shared" si="99"/>
        <v>0</v>
      </c>
      <c r="E1043" s="10" t="str">
        <f t="shared" si="100"/>
        <v>00</v>
      </c>
      <c r="F1043" s="10" t="str">
        <f t="shared" si="101"/>
        <v>00</v>
      </c>
      <c r="G1043" s="54">
        <v>19200000</v>
      </c>
      <c r="H1043" s="10" t="s">
        <v>2127</v>
      </c>
      <c r="I1043" s="11" t="s">
        <v>2128</v>
      </c>
      <c r="J1043" s="10"/>
      <c r="K1043" s="10"/>
      <c r="L1043" s="10"/>
      <c r="M1043" s="11"/>
    </row>
    <row r="1044" spans="1:13" ht="25.5" x14ac:dyDescent="0.25">
      <c r="A1044" s="12" t="str">
        <f t="shared" si="96"/>
        <v>1</v>
      </c>
      <c r="B1044" s="12" t="str">
        <f t="shared" si="97"/>
        <v>9</v>
      </c>
      <c r="C1044" s="12" t="str">
        <f t="shared" si="98"/>
        <v>2</v>
      </c>
      <c r="D1044" s="12" t="str">
        <f t="shared" si="99"/>
        <v>1</v>
      </c>
      <c r="E1044" s="12" t="str">
        <f t="shared" si="100"/>
        <v>00</v>
      </c>
      <c r="F1044" s="12" t="str">
        <f t="shared" si="101"/>
        <v>00</v>
      </c>
      <c r="G1044" s="55">
        <v>19210000</v>
      </c>
      <c r="H1044" s="12" t="s">
        <v>2129</v>
      </c>
      <c r="I1044" s="13" t="s">
        <v>2130</v>
      </c>
      <c r="J1044" s="12"/>
      <c r="K1044" s="12"/>
      <c r="L1044" s="12"/>
      <c r="M1044" s="13"/>
    </row>
    <row r="1045" spans="1:13" ht="25.5" x14ac:dyDescent="0.25">
      <c r="A1045" s="14" t="str">
        <f t="shared" si="96"/>
        <v>1</v>
      </c>
      <c r="B1045" s="14" t="str">
        <f t="shared" si="97"/>
        <v>9</v>
      </c>
      <c r="C1045" s="14" t="str">
        <f t="shared" si="98"/>
        <v>2</v>
      </c>
      <c r="D1045" s="14" t="str">
        <f t="shared" si="99"/>
        <v>1</v>
      </c>
      <c r="E1045" s="14" t="str">
        <f t="shared" si="100"/>
        <v>05</v>
      </c>
      <c r="F1045" s="14" t="str">
        <f t="shared" si="101"/>
        <v>00</v>
      </c>
      <c r="G1045" s="56">
        <v>19210500</v>
      </c>
      <c r="H1045" s="14" t="s">
        <v>2131</v>
      </c>
      <c r="I1045" s="15" t="s">
        <v>2132</v>
      </c>
      <c r="J1045" s="14"/>
      <c r="K1045" s="14" t="s">
        <v>151</v>
      </c>
      <c r="L1045" s="14" t="s">
        <v>2133</v>
      </c>
      <c r="M1045" s="14"/>
    </row>
    <row r="1046" spans="1:13" ht="25.5" x14ac:dyDescent="0.25">
      <c r="A1046" s="14" t="str">
        <f t="shared" si="96"/>
        <v>1</v>
      </c>
      <c r="B1046" s="14" t="str">
        <f t="shared" si="97"/>
        <v>9</v>
      </c>
      <c r="C1046" s="14" t="str">
        <f t="shared" si="98"/>
        <v>2</v>
      </c>
      <c r="D1046" s="14" t="str">
        <f t="shared" si="99"/>
        <v>1</v>
      </c>
      <c r="E1046" s="14" t="str">
        <f t="shared" si="100"/>
        <v>06</v>
      </c>
      <c r="F1046" s="14" t="str">
        <f t="shared" si="101"/>
        <v>00</v>
      </c>
      <c r="G1046" s="56">
        <v>19210600</v>
      </c>
      <c r="H1046" s="14" t="s">
        <v>2134</v>
      </c>
      <c r="I1046" s="15" t="s">
        <v>2135</v>
      </c>
      <c r="J1046" s="14"/>
      <c r="K1046" s="14" t="s">
        <v>151</v>
      </c>
      <c r="L1046" s="14" t="s">
        <v>2060</v>
      </c>
      <c r="M1046" s="14"/>
    </row>
    <row r="1047" spans="1:13" ht="25.5" x14ac:dyDescent="0.25">
      <c r="A1047" s="14" t="str">
        <f t="shared" si="96"/>
        <v>1</v>
      </c>
      <c r="B1047" s="14" t="str">
        <f t="shared" si="97"/>
        <v>9</v>
      </c>
      <c r="C1047" s="14" t="str">
        <f t="shared" si="98"/>
        <v>2</v>
      </c>
      <c r="D1047" s="14" t="str">
        <f t="shared" si="99"/>
        <v>1</v>
      </c>
      <c r="E1047" s="14" t="str">
        <f t="shared" si="100"/>
        <v>07</v>
      </c>
      <c r="F1047" s="14" t="str">
        <f t="shared" si="101"/>
        <v>00</v>
      </c>
      <c r="G1047" s="56">
        <v>19210700</v>
      </c>
      <c r="H1047" s="14" t="s">
        <v>2136</v>
      </c>
      <c r="I1047" s="15" t="s">
        <v>2137</v>
      </c>
      <c r="J1047" s="14"/>
      <c r="K1047" s="14"/>
      <c r="L1047" s="14"/>
      <c r="M1047" s="14"/>
    </row>
    <row r="1048" spans="1:13" x14ac:dyDescent="0.25">
      <c r="A1048" s="14" t="str">
        <f t="shared" si="96"/>
        <v>1</v>
      </c>
      <c r="B1048" s="14" t="str">
        <f t="shared" si="97"/>
        <v>9</v>
      </c>
      <c r="C1048" s="14" t="str">
        <f t="shared" si="98"/>
        <v>2</v>
      </c>
      <c r="D1048" s="14" t="str">
        <f t="shared" si="99"/>
        <v>1</v>
      </c>
      <c r="E1048" s="14" t="str">
        <f t="shared" si="100"/>
        <v>99</v>
      </c>
      <c r="F1048" s="14" t="str">
        <f t="shared" si="101"/>
        <v>00</v>
      </c>
      <c r="G1048" s="56">
        <v>19219900</v>
      </c>
      <c r="H1048" s="14" t="s">
        <v>2138</v>
      </c>
      <c r="I1048" s="15" t="s">
        <v>2139</v>
      </c>
      <c r="J1048" s="14"/>
      <c r="K1048" s="14"/>
      <c r="L1048" s="14"/>
      <c r="M1048" s="14"/>
    </row>
    <row r="1049" spans="1:13" ht="25.5" x14ac:dyDescent="0.25">
      <c r="A1049" s="12" t="str">
        <f t="shared" si="96"/>
        <v>1</v>
      </c>
      <c r="B1049" s="12" t="str">
        <f t="shared" si="97"/>
        <v>9</v>
      </c>
      <c r="C1049" s="12" t="str">
        <f t="shared" si="98"/>
        <v>2</v>
      </c>
      <c r="D1049" s="12" t="str">
        <f t="shared" si="99"/>
        <v>2</v>
      </c>
      <c r="E1049" s="12" t="str">
        <f t="shared" si="100"/>
        <v>00</v>
      </c>
      <c r="F1049" s="12" t="str">
        <f t="shared" si="101"/>
        <v>00</v>
      </c>
      <c r="G1049" s="55">
        <v>19220000</v>
      </c>
      <c r="H1049" s="12" t="s">
        <v>2140</v>
      </c>
      <c r="I1049" s="13" t="s">
        <v>2141</v>
      </c>
      <c r="J1049" s="12"/>
      <c r="K1049" s="12"/>
      <c r="L1049" s="12"/>
      <c r="M1049" s="13"/>
    </row>
    <row r="1050" spans="1:13" ht="25.5" x14ac:dyDescent="0.25">
      <c r="A1050" s="14" t="str">
        <f t="shared" si="96"/>
        <v>1</v>
      </c>
      <c r="B1050" s="14" t="str">
        <f t="shared" si="97"/>
        <v>9</v>
      </c>
      <c r="C1050" s="14" t="str">
        <f t="shared" si="98"/>
        <v>2</v>
      </c>
      <c r="D1050" s="14" t="str">
        <f t="shared" si="99"/>
        <v>2</v>
      </c>
      <c r="E1050" s="14" t="str">
        <f t="shared" si="100"/>
        <v>01</v>
      </c>
      <c r="F1050" s="14" t="str">
        <f t="shared" si="101"/>
        <v>00</v>
      </c>
      <c r="G1050" s="56">
        <v>19220100</v>
      </c>
      <c r="H1050" s="14" t="s">
        <v>2142</v>
      </c>
      <c r="I1050" s="15" t="s">
        <v>2143</v>
      </c>
      <c r="J1050" s="14"/>
      <c r="K1050" s="14" t="s">
        <v>655</v>
      </c>
      <c r="L1050" s="14" t="s">
        <v>2144</v>
      </c>
      <c r="M1050" s="14"/>
    </row>
    <row r="1051" spans="1:13" ht="25.5" x14ac:dyDescent="0.25">
      <c r="A1051" s="16" t="str">
        <f t="shared" si="96"/>
        <v>1</v>
      </c>
      <c r="B1051" s="16" t="str">
        <f t="shared" si="97"/>
        <v>9</v>
      </c>
      <c r="C1051" s="16" t="str">
        <f t="shared" si="98"/>
        <v>2</v>
      </c>
      <c r="D1051" s="16" t="str">
        <f t="shared" si="99"/>
        <v>2</v>
      </c>
      <c r="E1051" s="16" t="str">
        <f t="shared" si="100"/>
        <v>01</v>
      </c>
      <c r="F1051" s="16" t="str">
        <f t="shared" si="101"/>
        <v>10</v>
      </c>
      <c r="G1051" s="57">
        <v>19220110</v>
      </c>
      <c r="H1051" s="16" t="s">
        <v>2145</v>
      </c>
      <c r="I1051" s="17" t="s">
        <v>2146</v>
      </c>
      <c r="J1051" s="16"/>
      <c r="K1051" s="16" t="s">
        <v>217</v>
      </c>
      <c r="L1051" s="16" t="s">
        <v>2147</v>
      </c>
      <c r="M1051" s="17"/>
    </row>
    <row r="1052" spans="1:13" ht="25.5" x14ac:dyDescent="0.25">
      <c r="A1052" s="16" t="str">
        <f t="shared" si="96"/>
        <v>1</v>
      </c>
      <c r="B1052" s="16" t="str">
        <f t="shared" si="97"/>
        <v>9</v>
      </c>
      <c r="C1052" s="16" t="str">
        <f t="shared" si="98"/>
        <v>2</v>
      </c>
      <c r="D1052" s="16" t="str">
        <f t="shared" si="99"/>
        <v>2</v>
      </c>
      <c r="E1052" s="16" t="str">
        <f t="shared" si="100"/>
        <v>01</v>
      </c>
      <c r="F1052" s="16" t="str">
        <f t="shared" si="101"/>
        <v>20</v>
      </c>
      <c r="G1052" s="57">
        <v>19220120</v>
      </c>
      <c r="H1052" s="16" t="s">
        <v>2148</v>
      </c>
      <c r="I1052" s="17" t="s">
        <v>2149</v>
      </c>
      <c r="J1052" s="16"/>
      <c r="K1052" s="16" t="s">
        <v>217</v>
      </c>
      <c r="L1052" s="16" t="s">
        <v>2147</v>
      </c>
      <c r="M1052" s="17"/>
    </row>
    <row r="1053" spans="1:13" ht="25.5" x14ac:dyDescent="0.25">
      <c r="A1053" s="14" t="str">
        <f t="shared" si="96"/>
        <v>1</v>
      </c>
      <c r="B1053" s="14" t="str">
        <f t="shared" si="97"/>
        <v>9</v>
      </c>
      <c r="C1053" s="14" t="str">
        <f t="shared" si="98"/>
        <v>2</v>
      </c>
      <c r="D1053" s="14" t="str">
        <f t="shared" si="99"/>
        <v>2</v>
      </c>
      <c r="E1053" s="14" t="str">
        <f t="shared" si="100"/>
        <v>02</v>
      </c>
      <c r="F1053" s="14" t="str">
        <f t="shared" si="101"/>
        <v>00</v>
      </c>
      <c r="G1053" s="56">
        <v>19220200</v>
      </c>
      <c r="H1053" s="14" t="s">
        <v>2150</v>
      </c>
      <c r="I1053" s="15" t="s">
        <v>2151</v>
      </c>
      <c r="J1053" s="14"/>
      <c r="K1053" s="14" t="s">
        <v>151</v>
      </c>
      <c r="L1053" s="14" t="s">
        <v>2152</v>
      </c>
      <c r="M1053" s="14"/>
    </row>
    <row r="1054" spans="1:13" ht="38.25" x14ac:dyDescent="0.25">
      <c r="A1054" s="16" t="str">
        <f t="shared" si="96"/>
        <v>1</v>
      </c>
      <c r="B1054" s="16" t="str">
        <f t="shared" si="97"/>
        <v>9</v>
      </c>
      <c r="C1054" s="16" t="str">
        <f t="shared" si="98"/>
        <v>2</v>
      </c>
      <c r="D1054" s="16" t="str">
        <f t="shared" si="99"/>
        <v>2</v>
      </c>
      <c r="E1054" s="16" t="str">
        <f t="shared" si="100"/>
        <v>02</v>
      </c>
      <c r="F1054" s="16" t="str">
        <f t="shared" si="101"/>
        <v>10</v>
      </c>
      <c r="G1054" s="57">
        <v>19220210</v>
      </c>
      <c r="H1054" s="16" t="s">
        <v>2153</v>
      </c>
      <c r="I1054" s="17" t="s">
        <v>2154</v>
      </c>
      <c r="J1054" s="16"/>
      <c r="K1054" s="16" t="s">
        <v>217</v>
      </c>
      <c r="L1054" s="16" t="s">
        <v>2103</v>
      </c>
      <c r="M1054" s="17"/>
    </row>
    <row r="1055" spans="1:13" ht="38.25" x14ac:dyDescent="0.25">
      <c r="A1055" s="16" t="str">
        <f t="shared" si="96"/>
        <v>1</v>
      </c>
      <c r="B1055" s="16" t="str">
        <f t="shared" si="97"/>
        <v>9</v>
      </c>
      <c r="C1055" s="16" t="str">
        <f t="shared" si="98"/>
        <v>2</v>
      </c>
      <c r="D1055" s="16" t="str">
        <f t="shared" si="99"/>
        <v>2</v>
      </c>
      <c r="E1055" s="16" t="str">
        <f t="shared" si="100"/>
        <v>02</v>
      </c>
      <c r="F1055" s="16" t="str">
        <f t="shared" si="101"/>
        <v>20</v>
      </c>
      <c r="G1055" s="57">
        <v>19220220</v>
      </c>
      <c r="H1055" s="16" t="s">
        <v>2155</v>
      </c>
      <c r="I1055" s="17" t="s">
        <v>2156</v>
      </c>
      <c r="J1055" s="16"/>
      <c r="K1055" s="16" t="s">
        <v>217</v>
      </c>
      <c r="L1055" s="16" t="s">
        <v>2103</v>
      </c>
      <c r="M1055" s="17"/>
    </row>
    <row r="1056" spans="1:13" ht="25.5" x14ac:dyDescent="0.25">
      <c r="A1056" s="16" t="str">
        <f t="shared" si="96"/>
        <v>1</v>
      </c>
      <c r="B1056" s="16" t="str">
        <f t="shared" si="97"/>
        <v>9</v>
      </c>
      <c r="C1056" s="16" t="str">
        <f t="shared" si="98"/>
        <v>2</v>
      </c>
      <c r="D1056" s="16" t="str">
        <f t="shared" si="99"/>
        <v>2</v>
      </c>
      <c r="E1056" s="16" t="str">
        <f t="shared" si="100"/>
        <v>02</v>
      </c>
      <c r="F1056" s="16" t="str">
        <f t="shared" si="101"/>
        <v>30</v>
      </c>
      <c r="G1056" s="57">
        <v>19220230</v>
      </c>
      <c r="H1056" s="16" t="s">
        <v>2157</v>
      </c>
      <c r="I1056" s="17" t="s">
        <v>2158</v>
      </c>
      <c r="J1056" s="16"/>
      <c r="K1056" s="16" t="s">
        <v>217</v>
      </c>
      <c r="L1056" s="16" t="s">
        <v>2103</v>
      </c>
      <c r="M1056" s="17"/>
    </row>
    <row r="1057" spans="1:13" ht="25.5" x14ac:dyDescent="0.25">
      <c r="A1057" s="16" t="str">
        <f t="shared" si="96"/>
        <v>1</v>
      </c>
      <c r="B1057" s="16" t="str">
        <f t="shared" si="97"/>
        <v>9</v>
      </c>
      <c r="C1057" s="16" t="str">
        <f t="shared" si="98"/>
        <v>2</v>
      </c>
      <c r="D1057" s="16" t="str">
        <f t="shared" si="99"/>
        <v>2</v>
      </c>
      <c r="E1057" s="16" t="str">
        <f t="shared" si="100"/>
        <v>02</v>
      </c>
      <c r="F1057" s="16" t="str">
        <f t="shared" si="101"/>
        <v>40</v>
      </c>
      <c r="G1057" s="57">
        <v>19220240</v>
      </c>
      <c r="H1057" s="16" t="s">
        <v>2159</v>
      </c>
      <c r="I1057" s="17" t="s">
        <v>2160</v>
      </c>
      <c r="J1057" s="16"/>
      <c r="K1057" s="16" t="s">
        <v>217</v>
      </c>
      <c r="L1057" s="16" t="s">
        <v>2103</v>
      </c>
      <c r="M1057" s="17"/>
    </row>
    <row r="1058" spans="1:13" ht="25.5" x14ac:dyDescent="0.25">
      <c r="A1058" s="16" t="str">
        <f t="shared" si="96"/>
        <v>1</v>
      </c>
      <c r="B1058" s="16" t="str">
        <f t="shared" si="97"/>
        <v>9</v>
      </c>
      <c r="C1058" s="16" t="str">
        <f t="shared" si="98"/>
        <v>2</v>
      </c>
      <c r="D1058" s="16" t="str">
        <f t="shared" si="99"/>
        <v>2</v>
      </c>
      <c r="E1058" s="16" t="str">
        <f t="shared" si="100"/>
        <v>02</v>
      </c>
      <c r="F1058" s="16" t="str">
        <f t="shared" si="101"/>
        <v>50</v>
      </c>
      <c r="G1058" s="57">
        <v>19220250</v>
      </c>
      <c r="H1058" s="16" t="s">
        <v>2161</v>
      </c>
      <c r="I1058" s="17" t="s">
        <v>2162</v>
      </c>
      <c r="J1058" s="16"/>
      <c r="K1058" s="16" t="s">
        <v>217</v>
      </c>
      <c r="L1058" s="16" t="s">
        <v>2103</v>
      </c>
      <c r="M1058" s="17"/>
    </row>
    <row r="1059" spans="1:13" ht="38.25" x14ac:dyDescent="0.25">
      <c r="A1059" s="16" t="str">
        <f t="shared" si="96"/>
        <v>1</v>
      </c>
      <c r="B1059" s="16" t="str">
        <f t="shared" si="97"/>
        <v>9</v>
      </c>
      <c r="C1059" s="16" t="str">
        <f t="shared" si="98"/>
        <v>2</v>
      </c>
      <c r="D1059" s="16" t="str">
        <f t="shared" si="99"/>
        <v>2</v>
      </c>
      <c r="E1059" s="16" t="str">
        <f t="shared" si="100"/>
        <v>02</v>
      </c>
      <c r="F1059" s="16" t="str">
        <f t="shared" si="101"/>
        <v>60</v>
      </c>
      <c r="G1059" s="57">
        <v>19220260</v>
      </c>
      <c r="H1059" s="16" t="s">
        <v>2163</v>
      </c>
      <c r="I1059" s="17" t="s">
        <v>2164</v>
      </c>
      <c r="J1059" s="16"/>
      <c r="K1059" s="16" t="s">
        <v>217</v>
      </c>
      <c r="L1059" s="16" t="s">
        <v>2103</v>
      </c>
      <c r="M1059" s="17"/>
    </row>
    <row r="1060" spans="1:13" ht="25.5" x14ac:dyDescent="0.25">
      <c r="A1060" s="16" t="str">
        <f t="shared" si="96"/>
        <v>1</v>
      </c>
      <c r="B1060" s="16" t="str">
        <f t="shared" si="97"/>
        <v>9</v>
      </c>
      <c r="C1060" s="16" t="str">
        <f t="shared" si="98"/>
        <v>2</v>
      </c>
      <c r="D1060" s="16" t="str">
        <f t="shared" si="99"/>
        <v>2</v>
      </c>
      <c r="E1060" s="16" t="str">
        <f t="shared" si="100"/>
        <v>02</v>
      </c>
      <c r="F1060" s="16" t="str">
        <f t="shared" si="101"/>
        <v>70</v>
      </c>
      <c r="G1060" s="57">
        <v>19220270</v>
      </c>
      <c r="H1060" s="16" t="s">
        <v>2165</v>
      </c>
      <c r="I1060" s="17" t="s">
        <v>2166</v>
      </c>
      <c r="J1060" s="16"/>
      <c r="K1060" s="16" t="s">
        <v>217</v>
      </c>
      <c r="L1060" s="16" t="s">
        <v>2103</v>
      </c>
      <c r="M1060" s="17"/>
    </row>
    <row r="1061" spans="1:13" ht="51" x14ac:dyDescent="0.25">
      <c r="A1061" s="16" t="str">
        <f t="shared" si="96"/>
        <v>1</v>
      </c>
      <c r="B1061" s="16" t="str">
        <f t="shared" si="97"/>
        <v>9</v>
      </c>
      <c r="C1061" s="16" t="str">
        <f t="shared" si="98"/>
        <v>2</v>
      </c>
      <c r="D1061" s="16" t="str">
        <f t="shared" si="99"/>
        <v>2</v>
      </c>
      <c r="E1061" s="16" t="str">
        <f t="shared" si="100"/>
        <v>02</v>
      </c>
      <c r="F1061" s="16" t="str">
        <f t="shared" si="101"/>
        <v>80</v>
      </c>
      <c r="G1061" s="57">
        <v>19220280</v>
      </c>
      <c r="H1061" s="16" t="s">
        <v>2167</v>
      </c>
      <c r="I1061" s="17" t="s">
        <v>2168</v>
      </c>
      <c r="J1061" s="16"/>
      <c r="K1061" s="16" t="s">
        <v>217</v>
      </c>
      <c r="L1061" s="16" t="s">
        <v>2103</v>
      </c>
      <c r="M1061" s="17"/>
    </row>
    <row r="1062" spans="1:13" x14ac:dyDescent="0.25">
      <c r="A1062" s="16" t="str">
        <f t="shared" si="96"/>
        <v>1</v>
      </c>
      <c r="B1062" s="16" t="str">
        <f t="shared" si="97"/>
        <v>9</v>
      </c>
      <c r="C1062" s="16" t="str">
        <f t="shared" si="98"/>
        <v>2</v>
      </c>
      <c r="D1062" s="16" t="str">
        <f t="shared" si="99"/>
        <v>2</v>
      </c>
      <c r="E1062" s="16" t="str">
        <f t="shared" si="100"/>
        <v>02</v>
      </c>
      <c r="F1062" s="16" t="str">
        <f t="shared" si="101"/>
        <v>90</v>
      </c>
      <c r="G1062" s="57">
        <v>19220290</v>
      </c>
      <c r="H1062" s="16" t="s">
        <v>2169</v>
      </c>
      <c r="I1062" s="17" t="s">
        <v>2170</v>
      </c>
      <c r="J1062" s="16"/>
      <c r="K1062" s="16" t="s">
        <v>217</v>
      </c>
      <c r="L1062" s="16" t="s">
        <v>2103</v>
      </c>
      <c r="M1062" s="17"/>
    </row>
    <row r="1063" spans="1:13" ht="25.5" x14ac:dyDescent="0.25">
      <c r="A1063" s="16" t="str">
        <f t="shared" si="96"/>
        <v>1</v>
      </c>
      <c r="B1063" s="16" t="str">
        <f t="shared" si="97"/>
        <v>9</v>
      </c>
      <c r="C1063" s="16" t="str">
        <f t="shared" si="98"/>
        <v>2</v>
      </c>
      <c r="D1063" s="16" t="str">
        <f t="shared" si="99"/>
        <v>2</v>
      </c>
      <c r="E1063" s="16" t="str">
        <f t="shared" si="100"/>
        <v>02</v>
      </c>
      <c r="F1063" s="16" t="str">
        <f t="shared" si="101"/>
        <v>91</v>
      </c>
      <c r="G1063" s="57">
        <v>19220291</v>
      </c>
      <c r="H1063" s="16" t="s">
        <v>2171</v>
      </c>
      <c r="I1063" s="17" t="s">
        <v>2172</v>
      </c>
      <c r="J1063" s="16"/>
      <c r="K1063" s="16" t="s">
        <v>217</v>
      </c>
      <c r="L1063" s="16" t="s">
        <v>2103</v>
      </c>
      <c r="M1063" s="17"/>
    </row>
    <row r="1064" spans="1:13" ht="25.5" x14ac:dyDescent="0.25">
      <c r="A1064" s="16" t="str">
        <f t="shared" si="96"/>
        <v>1</v>
      </c>
      <c r="B1064" s="16" t="str">
        <f t="shared" si="97"/>
        <v>9</v>
      </c>
      <c r="C1064" s="16" t="str">
        <f t="shared" si="98"/>
        <v>2</v>
      </c>
      <c r="D1064" s="16" t="str">
        <f t="shared" si="99"/>
        <v>2</v>
      </c>
      <c r="E1064" s="16" t="str">
        <f t="shared" si="100"/>
        <v>02</v>
      </c>
      <c r="F1064" s="16" t="str">
        <f t="shared" si="101"/>
        <v>92</v>
      </c>
      <c r="G1064" s="57">
        <v>19220292</v>
      </c>
      <c r="H1064" s="16" t="s">
        <v>2173</v>
      </c>
      <c r="I1064" s="17" t="s">
        <v>2174</v>
      </c>
      <c r="J1064" s="16"/>
      <c r="K1064" s="16" t="s">
        <v>217</v>
      </c>
      <c r="L1064" s="16" t="s">
        <v>2103</v>
      </c>
      <c r="M1064" s="17"/>
    </row>
    <row r="1065" spans="1:13" ht="25.5" x14ac:dyDescent="0.25">
      <c r="A1065" s="16" t="str">
        <f t="shared" si="96"/>
        <v>1</v>
      </c>
      <c r="B1065" s="16" t="str">
        <f t="shared" si="97"/>
        <v>9</v>
      </c>
      <c r="C1065" s="16" t="str">
        <f t="shared" si="98"/>
        <v>2</v>
      </c>
      <c r="D1065" s="16" t="str">
        <f t="shared" si="99"/>
        <v>2</v>
      </c>
      <c r="E1065" s="16" t="str">
        <f t="shared" si="100"/>
        <v>02</v>
      </c>
      <c r="F1065" s="16" t="str">
        <f t="shared" si="101"/>
        <v>93</v>
      </c>
      <c r="G1065" s="57">
        <v>19220293</v>
      </c>
      <c r="H1065" s="16" t="s">
        <v>2175</v>
      </c>
      <c r="I1065" s="17" t="s">
        <v>2176</v>
      </c>
      <c r="J1065" s="16"/>
      <c r="K1065" s="16" t="s">
        <v>217</v>
      </c>
      <c r="L1065" s="16" t="s">
        <v>2103</v>
      </c>
      <c r="M1065" s="17"/>
    </row>
    <row r="1066" spans="1:13" ht="25.5" x14ac:dyDescent="0.25">
      <c r="A1066" s="14" t="str">
        <f t="shared" si="96"/>
        <v>1</v>
      </c>
      <c r="B1066" s="14" t="str">
        <f t="shared" si="97"/>
        <v>9</v>
      </c>
      <c r="C1066" s="14" t="str">
        <f t="shared" si="98"/>
        <v>2</v>
      </c>
      <c r="D1066" s="14" t="str">
        <f t="shared" si="99"/>
        <v>2</v>
      </c>
      <c r="E1066" s="14" t="str">
        <f t="shared" si="100"/>
        <v>03</v>
      </c>
      <c r="F1066" s="14" t="str">
        <f t="shared" si="101"/>
        <v>00</v>
      </c>
      <c r="G1066" s="56">
        <v>19220300</v>
      </c>
      <c r="H1066" s="14" t="s">
        <v>2177</v>
      </c>
      <c r="I1066" s="15" t="s">
        <v>2178</v>
      </c>
      <c r="J1066" s="14"/>
      <c r="K1066" s="14"/>
      <c r="L1066" s="14"/>
      <c r="M1066" s="14"/>
    </row>
    <row r="1067" spans="1:13" ht="25.5" x14ac:dyDescent="0.25">
      <c r="A1067" s="14" t="str">
        <f t="shared" si="96"/>
        <v>1</v>
      </c>
      <c r="B1067" s="14" t="str">
        <f t="shared" si="97"/>
        <v>9</v>
      </c>
      <c r="C1067" s="14" t="str">
        <f t="shared" si="98"/>
        <v>2</v>
      </c>
      <c r="D1067" s="14" t="str">
        <f t="shared" si="99"/>
        <v>2</v>
      </c>
      <c r="E1067" s="14" t="str">
        <f t="shared" si="100"/>
        <v>04</v>
      </c>
      <c r="F1067" s="14" t="str">
        <f t="shared" si="101"/>
        <v>00</v>
      </c>
      <c r="G1067" s="56">
        <v>19220400</v>
      </c>
      <c r="H1067" s="14" t="s">
        <v>2179</v>
      </c>
      <c r="I1067" s="15" t="s">
        <v>2180</v>
      </c>
      <c r="J1067" s="14"/>
      <c r="K1067" s="14"/>
      <c r="L1067" s="14"/>
      <c r="M1067" s="14"/>
    </row>
    <row r="1068" spans="1:13" ht="25.5" x14ac:dyDescent="0.25">
      <c r="A1068" s="14" t="str">
        <f t="shared" si="96"/>
        <v>1</v>
      </c>
      <c r="B1068" s="14" t="str">
        <f t="shared" si="97"/>
        <v>9</v>
      </c>
      <c r="C1068" s="14" t="str">
        <f t="shared" si="98"/>
        <v>2</v>
      </c>
      <c r="D1068" s="14" t="str">
        <f t="shared" si="99"/>
        <v>2</v>
      </c>
      <c r="E1068" s="14" t="str">
        <f t="shared" si="100"/>
        <v>05</v>
      </c>
      <c r="F1068" s="14" t="str">
        <f t="shared" si="101"/>
        <v>00</v>
      </c>
      <c r="G1068" s="56">
        <v>19220500</v>
      </c>
      <c r="H1068" s="14" t="s">
        <v>2181</v>
      </c>
      <c r="I1068" s="15" t="s">
        <v>2182</v>
      </c>
      <c r="J1068" s="14"/>
      <c r="K1068" s="14"/>
      <c r="L1068" s="14"/>
      <c r="M1068" s="14"/>
    </row>
    <row r="1069" spans="1:13" ht="25.5" x14ac:dyDescent="0.25">
      <c r="A1069" s="14" t="str">
        <f t="shared" si="96"/>
        <v>1</v>
      </c>
      <c r="B1069" s="14" t="str">
        <f t="shared" si="97"/>
        <v>9</v>
      </c>
      <c r="C1069" s="14" t="str">
        <f t="shared" si="98"/>
        <v>2</v>
      </c>
      <c r="D1069" s="14" t="str">
        <f t="shared" si="99"/>
        <v>2</v>
      </c>
      <c r="E1069" s="14" t="str">
        <f t="shared" si="100"/>
        <v>06</v>
      </c>
      <c r="F1069" s="14" t="str">
        <f t="shared" si="101"/>
        <v>00</v>
      </c>
      <c r="G1069" s="56">
        <v>19220600</v>
      </c>
      <c r="H1069" s="14" t="s">
        <v>2183</v>
      </c>
      <c r="I1069" s="15" t="s">
        <v>2184</v>
      </c>
      <c r="J1069" s="14"/>
      <c r="K1069" s="14"/>
      <c r="L1069" s="14"/>
      <c r="M1069" s="14"/>
    </row>
    <row r="1070" spans="1:13" ht="25.5" x14ac:dyDescent="0.25">
      <c r="A1070" s="14" t="str">
        <f t="shared" si="96"/>
        <v>1</v>
      </c>
      <c r="B1070" s="14" t="str">
        <f t="shared" si="97"/>
        <v>9</v>
      </c>
      <c r="C1070" s="14" t="str">
        <f t="shared" si="98"/>
        <v>2</v>
      </c>
      <c r="D1070" s="14" t="str">
        <f t="shared" si="99"/>
        <v>2</v>
      </c>
      <c r="E1070" s="14" t="str">
        <f t="shared" si="100"/>
        <v>07</v>
      </c>
      <c r="F1070" s="14" t="str">
        <f t="shared" si="101"/>
        <v>00</v>
      </c>
      <c r="G1070" s="56">
        <v>19220700</v>
      </c>
      <c r="H1070" s="14" t="s">
        <v>2185</v>
      </c>
      <c r="I1070" s="15" t="s">
        <v>2186</v>
      </c>
      <c r="J1070" s="14"/>
      <c r="K1070" s="14"/>
      <c r="L1070" s="14"/>
      <c r="M1070" s="14"/>
    </row>
    <row r="1071" spans="1:13" ht="25.5" x14ac:dyDescent="0.25">
      <c r="A1071" s="14" t="str">
        <f t="shared" si="96"/>
        <v>1</v>
      </c>
      <c r="B1071" s="14" t="str">
        <f t="shared" si="97"/>
        <v>9</v>
      </c>
      <c r="C1071" s="14" t="str">
        <f t="shared" si="98"/>
        <v>2</v>
      </c>
      <c r="D1071" s="14" t="str">
        <f t="shared" si="99"/>
        <v>2</v>
      </c>
      <c r="E1071" s="14" t="str">
        <f t="shared" si="100"/>
        <v>08</v>
      </c>
      <c r="F1071" s="14" t="str">
        <f t="shared" si="101"/>
        <v>00</v>
      </c>
      <c r="G1071" s="56">
        <v>19220800</v>
      </c>
      <c r="H1071" s="14" t="s">
        <v>2187</v>
      </c>
      <c r="I1071" s="15" t="s">
        <v>2188</v>
      </c>
      <c r="J1071" s="14"/>
      <c r="K1071" s="14"/>
      <c r="L1071" s="14"/>
      <c r="M1071" s="14"/>
    </row>
    <row r="1072" spans="1:13" ht="38.25" x14ac:dyDescent="0.25">
      <c r="A1072" s="14" t="str">
        <f t="shared" si="96"/>
        <v>1</v>
      </c>
      <c r="B1072" s="14" t="str">
        <f t="shared" si="97"/>
        <v>9</v>
      </c>
      <c r="C1072" s="14" t="str">
        <f t="shared" si="98"/>
        <v>2</v>
      </c>
      <c r="D1072" s="14" t="str">
        <f t="shared" si="99"/>
        <v>2</v>
      </c>
      <c r="E1072" s="14" t="str">
        <f t="shared" si="100"/>
        <v>09</v>
      </c>
      <c r="F1072" s="14" t="str">
        <f t="shared" si="101"/>
        <v>00</v>
      </c>
      <c r="G1072" s="56">
        <v>19220900</v>
      </c>
      <c r="H1072" s="14" t="s">
        <v>2189</v>
      </c>
      <c r="I1072" s="15" t="s">
        <v>2190</v>
      </c>
      <c r="J1072" s="14"/>
      <c r="K1072" s="14"/>
      <c r="L1072" s="14"/>
      <c r="M1072" s="14"/>
    </row>
    <row r="1073" spans="1:13" ht="38.25" x14ac:dyDescent="0.25">
      <c r="A1073" s="14" t="str">
        <f t="shared" si="96"/>
        <v>1</v>
      </c>
      <c r="B1073" s="14" t="str">
        <f t="shared" si="97"/>
        <v>9</v>
      </c>
      <c r="C1073" s="14" t="str">
        <f t="shared" si="98"/>
        <v>2</v>
      </c>
      <c r="D1073" s="14" t="str">
        <f t="shared" si="99"/>
        <v>2</v>
      </c>
      <c r="E1073" s="14" t="str">
        <f t="shared" si="100"/>
        <v>10</v>
      </c>
      <c r="F1073" s="14" t="str">
        <f t="shared" si="101"/>
        <v>00</v>
      </c>
      <c r="G1073" s="56">
        <v>19221000</v>
      </c>
      <c r="H1073" s="14" t="s">
        <v>2191</v>
      </c>
      <c r="I1073" s="15" t="s">
        <v>2192</v>
      </c>
      <c r="J1073" s="14"/>
      <c r="K1073" s="14"/>
      <c r="L1073" s="14"/>
      <c r="M1073" s="14"/>
    </row>
    <row r="1074" spans="1:13" ht="38.25" x14ac:dyDescent="0.25">
      <c r="A1074" s="16" t="str">
        <f t="shared" si="96"/>
        <v>1</v>
      </c>
      <c r="B1074" s="16" t="str">
        <f t="shared" si="97"/>
        <v>9</v>
      </c>
      <c r="C1074" s="16" t="str">
        <f t="shared" si="98"/>
        <v>2</v>
      </c>
      <c r="D1074" s="16" t="str">
        <f t="shared" si="99"/>
        <v>2</v>
      </c>
      <c r="E1074" s="16" t="str">
        <f t="shared" si="100"/>
        <v>10</v>
      </c>
      <c r="F1074" s="16" t="str">
        <f t="shared" si="101"/>
        <v>01</v>
      </c>
      <c r="G1074" s="57">
        <v>19221001</v>
      </c>
      <c r="H1074" s="16" t="s">
        <v>2193</v>
      </c>
      <c r="I1074" s="17" t="s">
        <v>2194</v>
      </c>
      <c r="J1074" s="16"/>
      <c r="K1074" s="16"/>
      <c r="L1074" s="16"/>
      <c r="M1074" s="17"/>
    </row>
    <row r="1075" spans="1:13" ht="51" x14ac:dyDescent="0.25">
      <c r="A1075" s="16" t="str">
        <f t="shared" si="96"/>
        <v>1</v>
      </c>
      <c r="B1075" s="16" t="str">
        <f t="shared" si="97"/>
        <v>9</v>
      </c>
      <c r="C1075" s="16" t="str">
        <f t="shared" si="98"/>
        <v>2</v>
      </c>
      <c r="D1075" s="16" t="str">
        <f t="shared" si="99"/>
        <v>2</v>
      </c>
      <c r="E1075" s="16" t="str">
        <f t="shared" si="100"/>
        <v>10</v>
      </c>
      <c r="F1075" s="16" t="str">
        <f t="shared" si="101"/>
        <v>02</v>
      </c>
      <c r="G1075" s="57">
        <v>19221002</v>
      </c>
      <c r="H1075" s="16" t="s">
        <v>2195</v>
      </c>
      <c r="I1075" s="17" t="s">
        <v>2196</v>
      </c>
      <c r="J1075" s="16"/>
      <c r="K1075" s="16"/>
      <c r="L1075" s="16"/>
      <c r="M1075" s="17"/>
    </row>
    <row r="1076" spans="1:13" ht="38.25" x14ac:dyDescent="0.25">
      <c r="A1076" s="14" t="str">
        <f t="shared" si="96"/>
        <v>1</v>
      </c>
      <c r="B1076" s="14" t="str">
        <f t="shared" si="97"/>
        <v>9</v>
      </c>
      <c r="C1076" s="14" t="str">
        <f t="shared" si="98"/>
        <v>2</v>
      </c>
      <c r="D1076" s="14" t="str">
        <f t="shared" si="99"/>
        <v>2</v>
      </c>
      <c r="E1076" s="14" t="str">
        <f t="shared" si="100"/>
        <v>11</v>
      </c>
      <c r="F1076" s="14" t="str">
        <f t="shared" si="101"/>
        <v>00</v>
      </c>
      <c r="G1076" s="56">
        <v>19221100</v>
      </c>
      <c r="H1076" s="14" t="s">
        <v>2197</v>
      </c>
      <c r="I1076" s="15" t="s">
        <v>2198</v>
      </c>
      <c r="J1076" s="14"/>
      <c r="K1076" s="14"/>
      <c r="L1076" s="14"/>
      <c r="M1076" s="14"/>
    </row>
    <row r="1077" spans="1:13" ht="25.5" x14ac:dyDescent="0.25">
      <c r="A1077" s="14" t="str">
        <f t="shared" si="96"/>
        <v>1</v>
      </c>
      <c r="B1077" s="14" t="str">
        <f t="shared" si="97"/>
        <v>9</v>
      </c>
      <c r="C1077" s="14" t="str">
        <f t="shared" si="98"/>
        <v>2</v>
      </c>
      <c r="D1077" s="14" t="str">
        <f t="shared" si="99"/>
        <v>2</v>
      </c>
      <c r="E1077" s="14" t="str">
        <f t="shared" si="100"/>
        <v>20</v>
      </c>
      <c r="F1077" s="14" t="str">
        <f t="shared" si="101"/>
        <v>00</v>
      </c>
      <c r="G1077" s="56">
        <v>19222000</v>
      </c>
      <c r="H1077" s="14" t="s">
        <v>2199</v>
      </c>
      <c r="I1077" s="15" t="s">
        <v>2200</v>
      </c>
      <c r="J1077" s="14"/>
      <c r="K1077" s="14"/>
      <c r="L1077" s="14"/>
      <c r="M1077" s="14"/>
    </row>
    <row r="1078" spans="1:13" ht="25.5" x14ac:dyDescent="0.25">
      <c r="A1078" s="14" t="str">
        <f t="shared" si="96"/>
        <v>1</v>
      </c>
      <c r="B1078" s="14" t="str">
        <f t="shared" si="97"/>
        <v>9</v>
      </c>
      <c r="C1078" s="14" t="str">
        <f t="shared" si="98"/>
        <v>2</v>
      </c>
      <c r="D1078" s="14" t="str">
        <f t="shared" si="99"/>
        <v>2</v>
      </c>
      <c r="E1078" s="14" t="str">
        <f t="shared" si="100"/>
        <v>21</v>
      </c>
      <c r="F1078" s="14" t="str">
        <f t="shared" si="101"/>
        <v>00</v>
      </c>
      <c r="G1078" s="56">
        <v>19222100</v>
      </c>
      <c r="H1078" s="14" t="s">
        <v>2201</v>
      </c>
      <c r="I1078" s="15" t="s">
        <v>2202</v>
      </c>
      <c r="J1078" s="14"/>
      <c r="K1078" s="14"/>
      <c r="L1078" s="14"/>
      <c r="M1078" s="14"/>
    </row>
    <row r="1079" spans="1:13" ht="38.25" x14ac:dyDescent="0.25">
      <c r="A1079" s="14" t="str">
        <f t="shared" si="96"/>
        <v>1</v>
      </c>
      <c r="B1079" s="14" t="str">
        <f t="shared" si="97"/>
        <v>9</v>
      </c>
      <c r="C1079" s="14" t="str">
        <f t="shared" si="98"/>
        <v>2</v>
      </c>
      <c r="D1079" s="14" t="str">
        <f t="shared" si="99"/>
        <v>2</v>
      </c>
      <c r="E1079" s="14" t="str">
        <f t="shared" si="100"/>
        <v>22</v>
      </c>
      <c r="F1079" s="14" t="str">
        <f t="shared" si="101"/>
        <v>00</v>
      </c>
      <c r="G1079" s="56">
        <v>19222200</v>
      </c>
      <c r="H1079" s="14" t="s">
        <v>2203</v>
      </c>
      <c r="I1079" s="15" t="s">
        <v>2204</v>
      </c>
      <c r="J1079" s="14"/>
      <c r="K1079" s="14"/>
      <c r="L1079" s="14"/>
      <c r="M1079" s="14"/>
    </row>
    <row r="1080" spans="1:13" ht="38.25" x14ac:dyDescent="0.25">
      <c r="A1080" s="14" t="str">
        <f t="shared" si="96"/>
        <v>1</v>
      </c>
      <c r="B1080" s="14" t="str">
        <f t="shared" si="97"/>
        <v>9</v>
      </c>
      <c r="C1080" s="14" t="str">
        <f t="shared" si="98"/>
        <v>2</v>
      </c>
      <c r="D1080" s="14" t="str">
        <f t="shared" si="99"/>
        <v>2</v>
      </c>
      <c r="E1080" s="14" t="str">
        <f t="shared" si="100"/>
        <v>23</v>
      </c>
      <c r="F1080" s="14" t="str">
        <f t="shared" si="101"/>
        <v>00</v>
      </c>
      <c r="G1080" s="56">
        <v>19222300</v>
      </c>
      <c r="H1080" s="14" t="s">
        <v>2205</v>
      </c>
      <c r="I1080" s="15" t="s">
        <v>2206</v>
      </c>
      <c r="J1080" s="14"/>
      <c r="K1080" s="14"/>
      <c r="L1080" s="14"/>
      <c r="M1080" s="14"/>
    </row>
    <row r="1081" spans="1:13" ht="25.5" x14ac:dyDescent="0.25">
      <c r="A1081" s="14" t="str">
        <f t="shared" si="96"/>
        <v>1</v>
      </c>
      <c r="B1081" s="14" t="str">
        <f t="shared" si="97"/>
        <v>9</v>
      </c>
      <c r="C1081" s="14" t="str">
        <f t="shared" si="98"/>
        <v>2</v>
      </c>
      <c r="D1081" s="14" t="str">
        <f t="shared" si="99"/>
        <v>2</v>
      </c>
      <c r="E1081" s="14" t="str">
        <f t="shared" si="100"/>
        <v>24</v>
      </c>
      <c r="F1081" s="14" t="str">
        <f t="shared" si="101"/>
        <v>00</v>
      </c>
      <c r="G1081" s="56">
        <v>19222400</v>
      </c>
      <c r="H1081" s="14" t="s">
        <v>2207</v>
      </c>
      <c r="I1081" s="15" t="s">
        <v>2208</v>
      </c>
      <c r="J1081" s="14"/>
      <c r="K1081" s="14" t="s">
        <v>217</v>
      </c>
      <c r="L1081" s="14" t="s">
        <v>2209</v>
      </c>
      <c r="M1081" s="14"/>
    </row>
    <row r="1082" spans="1:13" ht="51" x14ac:dyDescent="0.25">
      <c r="A1082" s="14" t="str">
        <f t="shared" si="96"/>
        <v>1</v>
      </c>
      <c r="B1082" s="14" t="str">
        <f t="shared" si="97"/>
        <v>9</v>
      </c>
      <c r="C1082" s="14" t="str">
        <f t="shared" si="98"/>
        <v>2</v>
      </c>
      <c r="D1082" s="14" t="str">
        <f t="shared" si="99"/>
        <v>2</v>
      </c>
      <c r="E1082" s="14" t="str">
        <f t="shared" si="100"/>
        <v>30</v>
      </c>
      <c r="F1082" s="14" t="str">
        <f t="shared" si="101"/>
        <v>00</v>
      </c>
      <c r="G1082" s="56">
        <v>19223000</v>
      </c>
      <c r="H1082" s="14" t="s">
        <v>2210</v>
      </c>
      <c r="I1082" s="15" t="s">
        <v>2211</v>
      </c>
      <c r="J1082" s="14"/>
      <c r="K1082" s="14"/>
      <c r="L1082" s="14"/>
      <c r="M1082" s="14"/>
    </row>
    <row r="1083" spans="1:13" x14ac:dyDescent="0.25">
      <c r="A1083" s="14" t="str">
        <f t="shared" si="96"/>
        <v>1</v>
      </c>
      <c r="B1083" s="14" t="str">
        <f t="shared" si="97"/>
        <v>9</v>
      </c>
      <c r="C1083" s="14" t="str">
        <f t="shared" si="98"/>
        <v>2</v>
      </c>
      <c r="D1083" s="14" t="str">
        <f t="shared" si="99"/>
        <v>2</v>
      </c>
      <c r="E1083" s="14" t="str">
        <f t="shared" si="100"/>
        <v>99</v>
      </c>
      <c r="F1083" s="14" t="str">
        <f t="shared" si="101"/>
        <v>00</v>
      </c>
      <c r="G1083" s="56">
        <v>19229900</v>
      </c>
      <c r="H1083" s="14" t="s">
        <v>2212</v>
      </c>
      <c r="I1083" s="15" t="s">
        <v>2213</v>
      </c>
      <c r="J1083" s="14"/>
      <c r="K1083" s="14" t="s">
        <v>151</v>
      </c>
      <c r="L1083" s="14" t="s">
        <v>2060</v>
      </c>
      <c r="M1083" s="14"/>
    </row>
    <row r="1084" spans="1:13" ht="25.5" x14ac:dyDescent="0.25">
      <c r="A1084" s="14" t="str">
        <f t="shared" si="96"/>
        <v>1</v>
      </c>
      <c r="B1084" s="14" t="str">
        <f t="shared" si="97"/>
        <v>9</v>
      </c>
      <c r="C1084" s="14" t="str">
        <f t="shared" si="98"/>
        <v>2</v>
      </c>
      <c r="D1084" s="14" t="str">
        <f t="shared" si="99"/>
        <v>3</v>
      </c>
      <c r="E1084" s="14" t="str">
        <f t="shared" si="100"/>
        <v>01</v>
      </c>
      <c r="F1084" s="14" t="str">
        <f t="shared" si="101"/>
        <v>00</v>
      </c>
      <c r="G1084" s="56">
        <v>19230100</v>
      </c>
      <c r="H1084" s="14" t="s">
        <v>2214</v>
      </c>
      <c r="I1084" s="15" t="s">
        <v>2215</v>
      </c>
      <c r="J1084" s="14"/>
      <c r="K1084" s="14"/>
      <c r="L1084" s="14"/>
      <c r="M1084" s="14"/>
    </row>
    <row r="1085" spans="1:13" ht="25.5" x14ac:dyDescent="0.25">
      <c r="A1085" s="10" t="str">
        <f t="shared" si="96"/>
        <v>1</v>
      </c>
      <c r="B1085" s="10" t="str">
        <f t="shared" si="97"/>
        <v>9</v>
      </c>
      <c r="C1085" s="10" t="str">
        <f t="shared" si="98"/>
        <v>3</v>
      </c>
      <c r="D1085" s="10" t="str">
        <f t="shared" si="99"/>
        <v>0</v>
      </c>
      <c r="E1085" s="10" t="str">
        <f t="shared" si="100"/>
        <v>00</v>
      </c>
      <c r="F1085" s="10" t="str">
        <f t="shared" si="101"/>
        <v>00</v>
      </c>
      <c r="G1085" s="54">
        <v>19300000</v>
      </c>
      <c r="H1085" s="10" t="s">
        <v>2216</v>
      </c>
      <c r="I1085" s="11" t="s">
        <v>2217</v>
      </c>
      <c r="J1085" s="10"/>
      <c r="K1085" s="10"/>
      <c r="L1085" s="10"/>
      <c r="M1085" s="11"/>
    </row>
    <row r="1086" spans="1:13" ht="25.5" x14ac:dyDescent="0.25">
      <c r="A1086" s="12" t="str">
        <f t="shared" si="96"/>
        <v>1</v>
      </c>
      <c r="B1086" s="12" t="str">
        <f t="shared" si="97"/>
        <v>9</v>
      </c>
      <c r="C1086" s="12" t="str">
        <f t="shared" si="98"/>
        <v>3</v>
      </c>
      <c r="D1086" s="12" t="str">
        <f t="shared" si="99"/>
        <v>1</v>
      </c>
      <c r="E1086" s="12" t="str">
        <f t="shared" si="100"/>
        <v>00</v>
      </c>
      <c r="F1086" s="12" t="str">
        <f t="shared" si="101"/>
        <v>00</v>
      </c>
      <c r="G1086" s="55">
        <v>19310000</v>
      </c>
      <c r="H1086" s="12" t="s">
        <v>2218</v>
      </c>
      <c r="I1086" s="13" t="s">
        <v>2219</v>
      </c>
      <c r="J1086" s="12"/>
      <c r="K1086" s="12"/>
      <c r="L1086" s="12"/>
      <c r="M1086" s="13"/>
    </row>
    <row r="1087" spans="1:13" ht="25.5" x14ac:dyDescent="0.25">
      <c r="A1087" s="14" t="str">
        <f t="shared" si="96"/>
        <v>1</v>
      </c>
      <c r="B1087" s="14" t="str">
        <f t="shared" si="97"/>
        <v>9</v>
      </c>
      <c r="C1087" s="14" t="str">
        <f t="shared" si="98"/>
        <v>3</v>
      </c>
      <c r="D1087" s="14" t="str">
        <f t="shared" si="99"/>
        <v>1</v>
      </c>
      <c r="E1087" s="14" t="str">
        <f t="shared" si="100"/>
        <v>01</v>
      </c>
      <c r="F1087" s="14" t="str">
        <f t="shared" si="101"/>
        <v>00</v>
      </c>
      <c r="G1087" s="56">
        <v>19310100</v>
      </c>
      <c r="H1087" s="14" t="s">
        <v>2220</v>
      </c>
      <c r="I1087" s="15" t="s">
        <v>2221</v>
      </c>
      <c r="J1087" s="14"/>
      <c r="K1087" s="14"/>
      <c r="L1087" s="14"/>
      <c r="M1087" s="14"/>
    </row>
    <row r="1088" spans="1:13" ht="25.5" x14ac:dyDescent="0.25">
      <c r="A1088" s="16" t="str">
        <f t="shared" si="96"/>
        <v>1</v>
      </c>
      <c r="B1088" s="16" t="str">
        <f t="shared" si="97"/>
        <v>9</v>
      </c>
      <c r="C1088" s="16" t="str">
        <f t="shared" si="98"/>
        <v>3</v>
      </c>
      <c r="D1088" s="16" t="str">
        <f t="shared" si="99"/>
        <v>1</v>
      </c>
      <c r="E1088" s="16" t="str">
        <f t="shared" si="100"/>
        <v>01</v>
      </c>
      <c r="F1088" s="16" t="str">
        <f t="shared" si="101"/>
        <v>01</v>
      </c>
      <c r="G1088" s="57">
        <v>19310101</v>
      </c>
      <c r="H1088" s="16" t="s">
        <v>2222</v>
      </c>
      <c r="I1088" s="17" t="s">
        <v>2223</v>
      </c>
      <c r="J1088" s="16"/>
      <c r="K1088" s="16"/>
      <c r="L1088" s="16"/>
      <c r="M1088" s="17"/>
    </row>
    <row r="1089" spans="1:13" ht="25.5" x14ac:dyDescent="0.25">
      <c r="A1089" s="16" t="str">
        <f t="shared" si="96"/>
        <v>1</v>
      </c>
      <c r="B1089" s="16" t="str">
        <f t="shared" si="97"/>
        <v>9</v>
      </c>
      <c r="C1089" s="16" t="str">
        <f t="shared" si="98"/>
        <v>3</v>
      </c>
      <c r="D1089" s="16" t="str">
        <f t="shared" si="99"/>
        <v>1</v>
      </c>
      <c r="E1089" s="16" t="str">
        <f t="shared" si="100"/>
        <v>01</v>
      </c>
      <c r="F1089" s="16" t="str">
        <f t="shared" si="101"/>
        <v>02</v>
      </c>
      <c r="G1089" s="57">
        <v>19310102</v>
      </c>
      <c r="H1089" s="16" t="s">
        <v>2224</v>
      </c>
      <c r="I1089" s="17" t="s">
        <v>2225</v>
      </c>
      <c r="J1089" s="16"/>
      <c r="K1089" s="16"/>
      <c r="L1089" s="16"/>
      <c r="M1089" s="17"/>
    </row>
    <row r="1090" spans="1:13" ht="25.5" x14ac:dyDescent="0.25">
      <c r="A1090" s="16" t="str">
        <f t="shared" si="96"/>
        <v>1</v>
      </c>
      <c r="B1090" s="16" t="str">
        <f t="shared" si="97"/>
        <v>9</v>
      </c>
      <c r="C1090" s="16" t="str">
        <f t="shared" si="98"/>
        <v>3</v>
      </c>
      <c r="D1090" s="16" t="str">
        <f t="shared" si="99"/>
        <v>1</v>
      </c>
      <c r="E1090" s="16" t="str">
        <f t="shared" si="100"/>
        <v>01</v>
      </c>
      <c r="F1090" s="16" t="str">
        <f t="shared" si="101"/>
        <v>03</v>
      </c>
      <c r="G1090" s="57">
        <v>19310103</v>
      </c>
      <c r="H1090" s="16" t="s">
        <v>2226</v>
      </c>
      <c r="I1090" s="17" t="s">
        <v>2227</v>
      </c>
      <c r="J1090" s="16"/>
      <c r="K1090" s="16"/>
      <c r="L1090" s="16"/>
      <c r="M1090" s="17"/>
    </row>
    <row r="1091" spans="1:13" ht="38.25" x14ac:dyDescent="0.25">
      <c r="A1091" s="16" t="str">
        <f t="shared" si="96"/>
        <v>1</v>
      </c>
      <c r="B1091" s="16" t="str">
        <f t="shared" si="97"/>
        <v>9</v>
      </c>
      <c r="C1091" s="16" t="str">
        <f t="shared" si="98"/>
        <v>3</v>
      </c>
      <c r="D1091" s="16" t="str">
        <f t="shared" si="99"/>
        <v>1</v>
      </c>
      <c r="E1091" s="16" t="str">
        <f t="shared" si="100"/>
        <v>01</v>
      </c>
      <c r="F1091" s="16" t="str">
        <f t="shared" si="101"/>
        <v>04</v>
      </c>
      <c r="G1091" s="57">
        <v>19310104</v>
      </c>
      <c r="H1091" s="16" t="s">
        <v>2228</v>
      </c>
      <c r="I1091" s="17" t="s">
        <v>2229</v>
      </c>
      <c r="J1091" s="16"/>
      <c r="K1091" s="16"/>
      <c r="L1091" s="16"/>
      <c r="M1091" s="17"/>
    </row>
    <row r="1092" spans="1:13" ht="25.5" x14ac:dyDescent="0.25">
      <c r="A1092" s="16" t="str">
        <f t="shared" ref="A1092:A1155" si="102">MID(G1092,1,1)</f>
        <v>1</v>
      </c>
      <c r="B1092" s="16" t="str">
        <f t="shared" ref="B1092:B1155" si="103">MID(G1092,2,1)</f>
        <v>9</v>
      </c>
      <c r="C1092" s="16" t="str">
        <f t="shared" ref="C1092:C1155" si="104">MID(G1092,3,1)</f>
        <v>3</v>
      </c>
      <c r="D1092" s="16" t="str">
        <f t="shared" ref="D1092:D1155" si="105">MID(G1092,4,1)</f>
        <v>1</v>
      </c>
      <c r="E1092" s="16" t="str">
        <f t="shared" ref="E1092:E1155" si="106">MID(G1092,5,2)</f>
        <v>01</v>
      </c>
      <c r="F1092" s="16" t="str">
        <f t="shared" ref="F1092:F1155" si="107">MID(G1092,7,2)</f>
        <v>05</v>
      </c>
      <c r="G1092" s="57">
        <v>19310105</v>
      </c>
      <c r="H1092" s="16" t="s">
        <v>2230</v>
      </c>
      <c r="I1092" s="17" t="s">
        <v>2231</v>
      </c>
      <c r="J1092" s="16"/>
      <c r="K1092" s="16"/>
      <c r="L1092" s="16"/>
      <c r="M1092" s="17"/>
    </row>
    <row r="1093" spans="1:13" ht="38.25" x14ac:dyDescent="0.25">
      <c r="A1093" s="16" t="str">
        <f t="shared" si="102"/>
        <v>1</v>
      </c>
      <c r="B1093" s="16" t="str">
        <f t="shared" si="103"/>
        <v>9</v>
      </c>
      <c r="C1093" s="16" t="str">
        <f t="shared" si="104"/>
        <v>3</v>
      </c>
      <c r="D1093" s="16" t="str">
        <f t="shared" si="105"/>
        <v>1</v>
      </c>
      <c r="E1093" s="16" t="str">
        <f t="shared" si="106"/>
        <v>01</v>
      </c>
      <c r="F1093" s="16" t="str">
        <f t="shared" si="107"/>
        <v>06</v>
      </c>
      <c r="G1093" s="57">
        <v>19310106</v>
      </c>
      <c r="H1093" s="16" t="s">
        <v>2232</v>
      </c>
      <c r="I1093" s="17" t="s">
        <v>2233</v>
      </c>
      <c r="J1093" s="16"/>
      <c r="K1093" s="16"/>
      <c r="L1093" s="16"/>
      <c r="M1093" s="17"/>
    </row>
    <row r="1094" spans="1:13" ht="25.5" x14ac:dyDescent="0.25">
      <c r="A1094" s="16" t="str">
        <f t="shared" si="102"/>
        <v>1</v>
      </c>
      <c r="B1094" s="16" t="str">
        <f t="shared" si="103"/>
        <v>9</v>
      </c>
      <c r="C1094" s="16" t="str">
        <f t="shared" si="104"/>
        <v>3</v>
      </c>
      <c r="D1094" s="16" t="str">
        <f t="shared" si="105"/>
        <v>1</v>
      </c>
      <c r="E1094" s="16" t="str">
        <f t="shared" si="106"/>
        <v>01</v>
      </c>
      <c r="F1094" s="16" t="str">
        <f t="shared" si="107"/>
        <v>07</v>
      </c>
      <c r="G1094" s="57">
        <v>19310107</v>
      </c>
      <c r="H1094" s="16" t="s">
        <v>2234</v>
      </c>
      <c r="I1094" s="17" t="s">
        <v>2235</v>
      </c>
      <c r="J1094" s="16"/>
      <c r="K1094" s="16"/>
      <c r="L1094" s="16"/>
      <c r="M1094" s="17"/>
    </row>
    <row r="1095" spans="1:13" ht="25.5" x14ac:dyDescent="0.25">
      <c r="A1095" s="14" t="str">
        <f t="shared" si="102"/>
        <v>1</v>
      </c>
      <c r="B1095" s="14" t="str">
        <f t="shared" si="103"/>
        <v>9</v>
      </c>
      <c r="C1095" s="14" t="str">
        <f t="shared" si="104"/>
        <v>3</v>
      </c>
      <c r="D1095" s="14" t="str">
        <f t="shared" si="105"/>
        <v>1</v>
      </c>
      <c r="E1095" s="14" t="str">
        <f t="shared" si="106"/>
        <v>02</v>
      </c>
      <c r="F1095" s="14" t="str">
        <f t="shared" si="107"/>
        <v>00</v>
      </c>
      <c r="G1095" s="56">
        <v>19310200</v>
      </c>
      <c r="H1095" s="14" t="s">
        <v>2236</v>
      </c>
      <c r="I1095" s="15" t="s">
        <v>2237</v>
      </c>
      <c r="J1095" s="14"/>
      <c r="K1095" s="14"/>
      <c r="L1095" s="14"/>
      <c r="M1095" s="14"/>
    </row>
    <row r="1096" spans="1:13" ht="25.5" x14ac:dyDescent="0.25">
      <c r="A1096" s="16" t="str">
        <f t="shared" si="102"/>
        <v>1</v>
      </c>
      <c r="B1096" s="16" t="str">
        <f t="shared" si="103"/>
        <v>9</v>
      </c>
      <c r="C1096" s="16" t="str">
        <f t="shared" si="104"/>
        <v>3</v>
      </c>
      <c r="D1096" s="16" t="str">
        <f t="shared" si="105"/>
        <v>1</v>
      </c>
      <c r="E1096" s="16" t="str">
        <f t="shared" si="106"/>
        <v>02</v>
      </c>
      <c r="F1096" s="16" t="str">
        <f t="shared" si="107"/>
        <v>01</v>
      </c>
      <c r="G1096" s="57">
        <v>19310201</v>
      </c>
      <c r="H1096" s="16" t="s">
        <v>2238</v>
      </c>
      <c r="I1096" s="17" t="s">
        <v>2239</v>
      </c>
      <c r="J1096" s="16"/>
      <c r="K1096" s="16"/>
      <c r="L1096" s="16"/>
      <c r="M1096" s="17"/>
    </row>
    <row r="1097" spans="1:13" ht="25.5" x14ac:dyDescent="0.25">
      <c r="A1097" s="16" t="str">
        <f t="shared" si="102"/>
        <v>1</v>
      </c>
      <c r="B1097" s="16" t="str">
        <f t="shared" si="103"/>
        <v>9</v>
      </c>
      <c r="C1097" s="16" t="str">
        <f t="shared" si="104"/>
        <v>3</v>
      </c>
      <c r="D1097" s="16" t="str">
        <f t="shared" si="105"/>
        <v>1</v>
      </c>
      <c r="E1097" s="16" t="str">
        <f t="shared" si="106"/>
        <v>02</v>
      </c>
      <c r="F1097" s="16" t="str">
        <f t="shared" si="107"/>
        <v>02</v>
      </c>
      <c r="G1097" s="57">
        <v>19310202</v>
      </c>
      <c r="H1097" s="16" t="s">
        <v>2240</v>
      </c>
      <c r="I1097" s="17" t="s">
        <v>2241</v>
      </c>
      <c r="J1097" s="16"/>
      <c r="K1097" s="16"/>
      <c r="L1097" s="16"/>
      <c r="M1097" s="17"/>
    </row>
    <row r="1098" spans="1:13" ht="38.25" x14ac:dyDescent="0.25">
      <c r="A1098" s="16" t="str">
        <f t="shared" si="102"/>
        <v>1</v>
      </c>
      <c r="B1098" s="16" t="str">
        <f t="shared" si="103"/>
        <v>9</v>
      </c>
      <c r="C1098" s="16" t="str">
        <f t="shared" si="104"/>
        <v>3</v>
      </c>
      <c r="D1098" s="16" t="str">
        <f t="shared" si="105"/>
        <v>1</v>
      </c>
      <c r="E1098" s="16" t="str">
        <f t="shared" si="106"/>
        <v>02</v>
      </c>
      <c r="F1098" s="16" t="str">
        <f t="shared" si="107"/>
        <v>03</v>
      </c>
      <c r="G1098" s="57">
        <v>19310203</v>
      </c>
      <c r="H1098" s="16" t="s">
        <v>2242</v>
      </c>
      <c r="I1098" s="17" t="s">
        <v>2243</v>
      </c>
      <c r="J1098" s="16"/>
      <c r="K1098" s="16"/>
      <c r="L1098" s="16"/>
      <c r="M1098" s="17"/>
    </row>
    <row r="1099" spans="1:13" ht="38.25" x14ac:dyDescent="0.25">
      <c r="A1099" s="14" t="str">
        <f t="shared" si="102"/>
        <v>1</v>
      </c>
      <c r="B1099" s="14" t="str">
        <f t="shared" si="103"/>
        <v>9</v>
      </c>
      <c r="C1099" s="14" t="str">
        <f t="shared" si="104"/>
        <v>3</v>
      </c>
      <c r="D1099" s="14" t="str">
        <f t="shared" si="105"/>
        <v>1</v>
      </c>
      <c r="E1099" s="14" t="str">
        <f t="shared" si="106"/>
        <v>03</v>
      </c>
      <c r="F1099" s="14" t="str">
        <f t="shared" si="107"/>
        <v>00</v>
      </c>
      <c r="G1099" s="56">
        <v>19310300</v>
      </c>
      <c r="H1099" s="14" t="s">
        <v>2244</v>
      </c>
      <c r="I1099" s="15" t="s">
        <v>2245</v>
      </c>
      <c r="J1099" s="14"/>
      <c r="K1099" s="14"/>
      <c r="L1099" s="14"/>
      <c r="M1099" s="14"/>
    </row>
    <row r="1100" spans="1:13" ht="51" x14ac:dyDescent="0.25">
      <c r="A1100" s="16" t="str">
        <f t="shared" si="102"/>
        <v>1</v>
      </c>
      <c r="B1100" s="16" t="str">
        <f t="shared" si="103"/>
        <v>9</v>
      </c>
      <c r="C1100" s="16" t="str">
        <f t="shared" si="104"/>
        <v>3</v>
      </c>
      <c r="D1100" s="16" t="str">
        <f t="shared" si="105"/>
        <v>1</v>
      </c>
      <c r="E1100" s="16" t="str">
        <f t="shared" si="106"/>
        <v>03</v>
      </c>
      <c r="F1100" s="16" t="str">
        <f t="shared" si="107"/>
        <v>01</v>
      </c>
      <c r="G1100" s="57">
        <v>19310301</v>
      </c>
      <c r="H1100" s="16" t="s">
        <v>2246</v>
      </c>
      <c r="I1100" s="17" t="s">
        <v>2247</v>
      </c>
      <c r="J1100" s="16"/>
      <c r="K1100" s="16"/>
      <c r="L1100" s="16"/>
      <c r="M1100" s="17"/>
    </row>
    <row r="1101" spans="1:13" ht="51" x14ac:dyDescent="0.25">
      <c r="A1101" s="16" t="str">
        <f t="shared" si="102"/>
        <v>1</v>
      </c>
      <c r="B1101" s="16" t="str">
        <f t="shared" si="103"/>
        <v>9</v>
      </c>
      <c r="C1101" s="16" t="str">
        <f t="shared" si="104"/>
        <v>3</v>
      </c>
      <c r="D1101" s="16" t="str">
        <f t="shared" si="105"/>
        <v>1</v>
      </c>
      <c r="E1101" s="16" t="str">
        <f t="shared" si="106"/>
        <v>03</v>
      </c>
      <c r="F1101" s="16" t="str">
        <f t="shared" si="107"/>
        <v>02</v>
      </c>
      <c r="G1101" s="57">
        <v>19310302</v>
      </c>
      <c r="H1101" s="16" t="s">
        <v>2248</v>
      </c>
      <c r="I1101" s="17" t="s">
        <v>2249</v>
      </c>
      <c r="J1101" s="16"/>
      <c r="K1101" s="16"/>
      <c r="L1101" s="16"/>
      <c r="M1101" s="17"/>
    </row>
    <row r="1102" spans="1:13" ht="25.5" x14ac:dyDescent="0.25">
      <c r="A1102" s="14" t="str">
        <f t="shared" si="102"/>
        <v>1</v>
      </c>
      <c r="B1102" s="14" t="str">
        <f t="shared" si="103"/>
        <v>9</v>
      </c>
      <c r="C1102" s="14" t="str">
        <f t="shared" si="104"/>
        <v>3</v>
      </c>
      <c r="D1102" s="14" t="str">
        <f t="shared" si="105"/>
        <v>1</v>
      </c>
      <c r="E1102" s="14" t="str">
        <f t="shared" si="106"/>
        <v>04</v>
      </c>
      <c r="F1102" s="14" t="str">
        <f t="shared" si="107"/>
        <v>00</v>
      </c>
      <c r="G1102" s="56">
        <v>19310400</v>
      </c>
      <c r="H1102" s="14" t="s">
        <v>2250</v>
      </c>
      <c r="I1102" s="15" t="s">
        <v>2251</v>
      </c>
      <c r="J1102" s="14"/>
      <c r="K1102" s="14"/>
      <c r="L1102" s="14"/>
      <c r="M1102" s="14"/>
    </row>
    <row r="1103" spans="1:13" ht="38.25" x14ac:dyDescent="0.25">
      <c r="A1103" s="16" t="str">
        <f t="shared" si="102"/>
        <v>1</v>
      </c>
      <c r="B1103" s="16" t="str">
        <f t="shared" si="103"/>
        <v>9</v>
      </c>
      <c r="C1103" s="16" t="str">
        <f t="shared" si="104"/>
        <v>3</v>
      </c>
      <c r="D1103" s="16" t="str">
        <f t="shared" si="105"/>
        <v>1</v>
      </c>
      <c r="E1103" s="16" t="str">
        <f t="shared" si="106"/>
        <v>04</v>
      </c>
      <c r="F1103" s="16" t="str">
        <f t="shared" si="107"/>
        <v>01</v>
      </c>
      <c r="G1103" s="57">
        <v>19310401</v>
      </c>
      <c r="H1103" s="16" t="s">
        <v>2252</v>
      </c>
      <c r="I1103" s="17" t="s">
        <v>2253</v>
      </c>
      <c r="J1103" s="16"/>
      <c r="K1103" s="16"/>
      <c r="L1103" s="16"/>
      <c r="M1103" s="17"/>
    </row>
    <row r="1104" spans="1:13" ht="38.25" x14ac:dyDescent="0.25">
      <c r="A1104" s="16" t="str">
        <f t="shared" si="102"/>
        <v>1</v>
      </c>
      <c r="B1104" s="16" t="str">
        <f t="shared" si="103"/>
        <v>9</v>
      </c>
      <c r="C1104" s="16" t="str">
        <f t="shared" si="104"/>
        <v>3</v>
      </c>
      <c r="D1104" s="16" t="str">
        <f t="shared" si="105"/>
        <v>1</v>
      </c>
      <c r="E1104" s="16" t="str">
        <f t="shared" si="106"/>
        <v>04</v>
      </c>
      <c r="F1104" s="16" t="str">
        <f t="shared" si="107"/>
        <v>02</v>
      </c>
      <c r="G1104" s="57">
        <v>19310402</v>
      </c>
      <c r="H1104" s="16" t="s">
        <v>2254</v>
      </c>
      <c r="I1104" s="17" t="s">
        <v>2255</v>
      </c>
      <c r="J1104" s="16"/>
      <c r="K1104" s="16"/>
      <c r="L1104" s="16"/>
      <c r="M1104" s="17"/>
    </row>
    <row r="1105" spans="1:13" ht="25.5" x14ac:dyDescent="0.25">
      <c r="A1105" s="14" t="str">
        <f t="shared" si="102"/>
        <v>1</v>
      </c>
      <c r="B1105" s="14" t="str">
        <f t="shared" si="103"/>
        <v>9</v>
      </c>
      <c r="C1105" s="14" t="str">
        <f t="shared" si="104"/>
        <v>3</v>
      </c>
      <c r="D1105" s="14" t="str">
        <f t="shared" si="105"/>
        <v>1</v>
      </c>
      <c r="E1105" s="14" t="str">
        <f t="shared" si="106"/>
        <v>05</v>
      </c>
      <c r="F1105" s="14" t="str">
        <f t="shared" si="107"/>
        <v>00</v>
      </c>
      <c r="G1105" s="56">
        <v>19310500</v>
      </c>
      <c r="H1105" s="14" t="s">
        <v>2256</v>
      </c>
      <c r="I1105" s="15" t="s">
        <v>2257</v>
      </c>
      <c r="J1105" s="14"/>
      <c r="K1105" s="14"/>
      <c r="L1105" s="14"/>
      <c r="M1105" s="14"/>
    </row>
    <row r="1106" spans="1:13" ht="25.5" x14ac:dyDescent="0.25">
      <c r="A1106" s="16" t="str">
        <f t="shared" si="102"/>
        <v>1</v>
      </c>
      <c r="B1106" s="16" t="str">
        <f t="shared" si="103"/>
        <v>9</v>
      </c>
      <c r="C1106" s="16" t="str">
        <f t="shared" si="104"/>
        <v>3</v>
      </c>
      <c r="D1106" s="16" t="str">
        <f t="shared" si="105"/>
        <v>1</v>
      </c>
      <c r="E1106" s="16" t="str">
        <f t="shared" si="106"/>
        <v>05</v>
      </c>
      <c r="F1106" s="16" t="str">
        <f t="shared" si="107"/>
        <v>01</v>
      </c>
      <c r="G1106" s="57">
        <v>19310501</v>
      </c>
      <c r="H1106" s="16" t="s">
        <v>2258</v>
      </c>
      <c r="I1106" s="17" t="s">
        <v>2259</v>
      </c>
      <c r="J1106" s="16"/>
      <c r="K1106" s="16"/>
      <c r="L1106" s="16"/>
      <c r="M1106" s="17"/>
    </row>
    <row r="1107" spans="1:13" ht="25.5" x14ac:dyDescent="0.25">
      <c r="A1107" s="16" t="str">
        <f t="shared" si="102"/>
        <v>1</v>
      </c>
      <c r="B1107" s="16" t="str">
        <f t="shared" si="103"/>
        <v>9</v>
      </c>
      <c r="C1107" s="16" t="str">
        <f t="shared" si="104"/>
        <v>3</v>
      </c>
      <c r="D1107" s="16" t="str">
        <f t="shared" si="105"/>
        <v>1</v>
      </c>
      <c r="E1107" s="16" t="str">
        <f t="shared" si="106"/>
        <v>05</v>
      </c>
      <c r="F1107" s="16" t="str">
        <f t="shared" si="107"/>
        <v>02</v>
      </c>
      <c r="G1107" s="57">
        <v>19310502</v>
      </c>
      <c r="H1107" s="16" t="s">
        <v>2260</v>
      </c>
      <c r="I1107" s="17" t="s">
        <v>2261</v>
      </c>
      <c r="J1107" s="16"/>
      <c r="K1107" s="16"/>
      <c r="L1107" s="16"/>
      <c r="M1107" s="17"/>
    </row>
    <row r="1108" spans="1:13" ht="25.5" x14ac:dyDescent="0.25">
      <c r="A1108" s="14" t="str">
        <f t="shared" si="102"/>
        <v>1</v>
      </c>
      <c r="B1108" s="14" t="str">
        <f t="shared" si="103"/>
        <v>9</v>
      </c>
      <c r="C1108" s="14" t="str">
        <f t="shared" si="104"/>
        <v>3</v>
      </c>
      <c r="D1108" s="14" t="str">
        <f t="shared" si="105"/>
        <v>1</v>
      </c>
      <c r="E1108" s="14" t="str">
        <f t="shared" si="106"/>
        <v>06</v>
      </c>
      <c r="F1108" s="14" t="str">
        <f t="shared" si="107"/>
        <v>00</v>
      </c>
      <c r="G1108" s="56">
        <v>19310600</v>
      </c>
      <c r="H1108" s="14" t="s">
        <v>2262</v>
      </c>
      <c r="I1108" s="15" t="s">
        <v>2263</v>
      </c>
      <c r="J1108" s="14"/>
      <c r="K1108" s="14"/>
      <c r="L1108" s="14"/>
      <c r="M1108" s="14"/>
    </row>
    <row r="1109" spans="1:13" ht="25.5" x14ac:dyDescent="0.25">
      <c r="A1109" s="16" t="str">
        <f t="shared" si="102"/>
        <v>1</v>
      </c>
      <c r="B1109" s="16" t="str">
        <f t="shared" si="103"/>
        <v>9</v>
      </c>
      <c r="C1109" s="16" t="str">
        <f t="shared" si="104"/>
        <v>3</v>
      </c>
      <c r="D1109" s="16" t="str">
        <f t="shared" si="105"/>
        <v>1</v>
      </c>
      <c r="E1109" s="16" t="str">
        <f t="shared" si="106"/>
        <v>06</v>
      </c>
      <c r="F1109" s="16" t="str">
        <f t="shared" si="107"/>
        <v>01</v>
      </c>
      <c r="G1109" s="57">
        <v>19310601</v>
      </c>
      <c r="H1109" s="16" t="s">
        <v>2264</v>
      </c>
      <c r="I1109" s="17" t="s">
        <v>2265</v>
      </c>
      <c r="J1109" s="16"/>
      <c r="K1109" s="16"/>
      <c r="L1109" s="16"/>
      <c r="M1109" s="17"/>
    </row>
    <row r="1110" spans="1:13" ht="25.5" x14ac:dyDescent="0.25">
      <c r="A1110" s="16" t="str">
        <f t="shared" si="102"/>
        <v>1</v>
      </c>
      <c r="B1110" s="16" t="str">
        <f t="shared" si="103"/>
        <v>9</v>
      </c>
      <c r="C1110" s="16" t="str">
        <f t="shared" si="104"/>
        <v>3</v>
      </c>
      <c r="D1110" s="16" t="str">
        <f t="shared" si="105"/>
        <v>1</v>
      </c>
      <c r="E1110" s="16" t="str">
        <f t="shared" si="106"/>
        <v>06</v>
      </c>
      <c r="F1110" s="16" t="str">
        <f t="shared" si="107"/>
        <v>02</v>
      </c>
      <c r="G1110" s="57">
        <v>19310602</v>
      </c>
      <c r="H1110" s="16" t="s">
        <v>2266</v>
      </c>
      <c r="I1110" s="17" t="s">
        <v>2267</v>
      </c>
      <c r="J1110" s="16"/>
      <c r="K1110" s="16"/>
      <c r="L1110" s="16"/>
      <c r="M1110" s="17"/>
    </row>
    <row r="1111" spans="1:13" x14ac:dyDescent="0.25">
      <c r="A1111" s="14" t="str">
        <f t="shared" si="102"/>
        <v>1</v>
      </c>
      <c r="B1111" s="14" t="str">
        <f t="shared" si="103"/>
        <v>9</v>
      </c>
      <c r="C1111" s="14" t="str">
        <f t="shared" si="104"/>
        <v>3</v>
      </c>
      <c r="D1111" s="14" t="str">
        <f t="shared" si="105"/>
        <v>1</v>
      </c>
      <c r="E1111" s="14" t="str">
        <f t="shared" si="106"/>
        <v>07</v>
      </c>
      <c r="F1111" s="14" t="str">
        <f t="shared" si="107"/>
        <v>00</v>
      </c>
      <c r="G1111" s="56">
        <v>19310700</v>
      </c>
      <c r="H1111" s="14" t="s">
        <v>2268</v>
      </c>
      <c r="I1111" s="15" t="s">
        <v>2269</v>
      </c>
      <c r="J1111" s="14"/>
      <c r="K1111" s="14"/>
      <c r="L1111" s="14"/>
      <c r="M1111" s="14"/>
    </row>
    <row r="1112" spans="1:13" ht="25.5" x14ac:dyDescent="0.25">
      <c r="A1112" s="14" t="str">
        <f t="shared" si="102"/>
        <v>1</v>
      </c>
      <c r="B1112" s="14" t="str">
        <f t="shared" si="103"/>
        <v>9</v>
      </c>
      <c r="C1112" s="14" t="str">
        <f t="shared" si="104"/>
        <v>3</v>
      </c>
      <c r="D1112" s="14" t="str">
        <f t="shared" si="105"/>
        <v>1</v>
      </c>
      <c r="E1112" s="14" t="str">
        <f t="shared" si="106"/>
        <v>08</v>
      </c>
      <c r="F1112" s="14" t="str">
        <f t="shared" si="107"/>
        <v>00</v>
      </c>
      <c r="G1112" s="56">
        <v>19310800</v>
      </c>
      <c r="H1112" s="14" t="s">
        <v>2270</v>
      </c>
      <c r="I1112" s="15" t="s">
        <v>2271</v>
      </c>
      <c r="J1112" s="14"/>
      <c r="K1112" s="14" t="s">
        <v>151</v>
      </c>
      <c r="L1112" s="14" t="s">
        <v>1436</v>
      </c>
      <c r="M1112" s="14"/>
    </row>
    <row r="1113" spans="1:13" ht="25.5" x14ac:dyDescent="0.25">
      <c r="A1113" s="16" t="str">
        <f t="shared" si="102"/>
        <v>1</v>
      </c>
      <c r="B1113" s="16" t="str">
        <f t="shared" si="103"/>
        <v>9</v>
      </c>
      <c r="C1113" s="16" t="str">
        <f t="shared" si="104"/>
        <v>3</v>
      </c>
      <c r="D1113" s="16" t="str">
        <f t="shared" si="105"/>
        <v>1</v>
      </c>
      <c r="E1113" s="16" t="str">
        <f t="shared" si="106"/>
        <v>08</v>
      </c>
      <c r="F1113" s="16" t="str">
        <f t="shared" si="107"/>
        <v>01</v>
      </c>
      <c r="G1113" s="57">
        <v>19310801</v>
      </c>
      <c r="H1113" s="16" t="s">
        <v>2272</v>
      </c>
      <c r="I1113" s="17" t="s">
        <v>2273</v>
      </c>
      <c r="J1113" s="16"/>
      <c r="K1113" s="16" t="s">
        <v>217</v>
      </c>
      <c r="L1113" s="16" t="s">
        <v>1439</v>
      </c>
      <c r="M1113" s="17"/>
    </row>
    <row r="1114" spans="1:13" ht="25.5" x14ac:dyDescent="0.25">
      <c r="A1114" s="16" t="str">
        <f t="shared" si="102"/>
        <v>1</v>
      </c>
      <c r="B1114" s="16" t="str">
        <f t="shared" si="103"/>
        <v>9</v>
      </c>
      <c r="C1114" s="16" t="str">
        <f t="shared" si="104"/>
        <v>3</v>
      </c>
      <c r="D1114" s="16" t="str">
        <f t="shared" si="105"/>
        <v>1</v>
      </c>
      <c r="E1114" s="16" t="str">
        <f t="shared" si="106"/>
        <v>08</v>
      </c>
      <c r="F1114" s="16" t="str">
        <f t="shared" si="107"/>
        <v>02</v>
      </c>
      <c r="G1114" s="57">
        <v>19310802</v>
      </c>
      <c r="H1114" s="16" t="s">
        <v>2274</v>
      </c>
      <c r="I1114" s="17" t="s">
        <v>2275</v>
      </c>
      <c r="J1114" s="16"/>
      <c r="K1114" s="16" t="s">
        <v>217</v>
      </c>
      <c r="L1114" s="16" t="s">
        <v>1439</v>
      </c>
      <c r="M1114" s="17"/>
    </row>
    <row r="1115" spans="1:13" ht="25.5" x14ac:dyDescent="0.25">
      <c r="A1115" s="14" t="str">
        <f t="shared" si="102"/>
        <v>1</v>
      </c>
      <c r="B1115" s="14" t="str">
        <f t="shared" si="103"/>
        <v>9</v>
      </c>
      <c r="C1115" s="14" t="str">
        <f t="shared" si="104"/>
        <v>3</v>
      </c>
      <c r="D1115" s="14" t="str">
        <f t="shared" si="105"/>
        <v>1</v>
      </c>
      <c r="E1115" s="14" t="str">
        <f t="shared" si="106"/>
        <v>09</v>
      </c>
      <c r="F1115" s="14" t="str">
        <f t="shared" si="107"/>
        <v>00</v>
      </c>
      <c r="G1115" s="56">
        <v>19310900</v>
      </c>
      <c r="H1115" s="14" t="s">
        <v>2276</v>
      </c>
      <c r="I1115" s="15" t="s">
        <v>2277</v>
      </c>
      <c r="J1115" s="14"/>
      <c r="K1115" s="14"/>
      <c r="L1115" s="14"/>
      <c r="M1115" s="14"/>
    </row>
    <row r="1116" spans="1:13" ht="38.25" x14ac:dyDescent="0.25">
      <c r="A1116" s="14" t="str">
        <f t="shared" si="102"/>
        <v>1</v>
      </c>
      <c r="B1116" s="14" t="str">
        <f t="shared" si="103"/>
        <v>9</v>
      </c>
      <c r="C1116" s="14" t="str">
        <f t="shared" si="104"/>
        <v>3</v>
      </c>
      <c r="D1116" s="14" t="str">
        <f t="shared" si="105"/>
        <v>1</v>
      </c>
      <c r="E1116" s="14" t="str">
        <f t="shared" si="106"/>
        <v>11</v>
      </c>
      <c r="F1116" s="14" t="str">
        <f t="shared" si="107"/>
        <v>00</v>
      </c>
      <c r="G1116" s="56">
        <v>19311100</v>
      </c>
      <c r="H1116" s="14" t="s">
        <v>2278</v>
      </c>
      <c r="I1116" s="15" t="s">
        <v>2279</v>
      </c>
      <c r="J1116" s="14"/>
      <c r="K1116" s="14"/>
      <c r="L1116" s="14"/>
      <c r="M1116" s="14"/>
    </row>
    <row r="1117" spans="1:13" ht="38.25" x14ac:dyDescent="0.25">
      <c r="A1117" s="14" t="str">
        <f t="shared" si="102"/>
        <v>1</v>
      </c>
      <c r="B1117" s="14" t="str">
        <f t="shared" si="103"/>
        <v>9</v>
      </c>
      <c r="C1117" s="14" t="str">
        <f t="shared" si="104"/>
        <v>3</v>
      </c>
      <c r="D1117" s="14" t="str">
        <f t="shared" si="105"/>
        <v>1</v>
      </c>
      <c r="E1117" s="14" t="str">
        <f t="shared" si="106"/>
        <v>12</v>
      </c>
      <c r="F1117" s="14" t="str">
        <f t="shared" si="107"/>
        <v>00</v>
      </c>
      <c r="G1117" s="56">
        <v>19311200</v>
      </c>
      <c r="H1117" s="14" t="s">
        <v>2280</v>
      </c>
      <c r="I1117" s="15" t="s">
        <v>2281</v>
      </c>
      <c r="J1117" s="14"/>
      <c r="K1117" s="14"/>
      <c r="L1117" s="14"/>
      <c r="M1117" s="14"/>
    </row>
    <row r="1118" spans="1:13" ht="25.5" x14ac:dyDescent="0.25">
      <c r="A1118" s="14" t="str">
        <f t="shared" si="102"/>
        <v>1</v>
      </c>
      <c r="B1118" s="14" t="str">
        <f t="shared" si="103"/>
        <v>9</v>
      </c>
      <c r="C1118" s="14" t="str">
        <f t="shared" si="104"/>
        <v>3</v>
      </c>
      <c r="D1118" s="14" t="str">
        <f t="shared" si="105"/>
        <v>1</v>
      </c>
      <c r="E1118" s="14" t="str">
        <f t="shared" si="106"/>
        <v>13</v>
      </c>
      <c r="F1118" s="14" t="str">
        <f t="shared" si="107"/>
        <v>00</v>
      </c>
      <c r="G1118" s="56">
        <v>19311300</v>
      </c>
      <c r="H1118" s="14" t="s">
        <v>2282</v>
      </c>
      <c r="I1118" s="15" t="s">
        <v>2283</v>
      </c>
      <c r="J1118" s="14"/>
      <c r="K1118" s="14"/>
      <c r="L1118" s="14"/>
      <c r="M1118" s="14"/>
    </row>
    <row r="1119" spans="1:13" ht="38.25" x14ac:dyDescent="0.25">
      <c r="A1119" s="14" t="str">
        <f t="shared" si="102"/>
        <v>1</v>
      </c>
      <c r="B1119" s="14" t="str">
        <f t="shared" si="103"/>
        <v>9</v>
      </c>
      <c r="C1119" s="14" t="str">
        <f t="shared" si="104"/>
        <v>3</v>
      </c>
      <c r="D1119" s="14" t="str">
        <f t="shared" si="105"/>
        <v>1</v>
      </c>
      <c r="E1119" s="14" t="str">
        <f t="shared" si="106"/>
        <v>14</v>
      </c>
      <c r="F1119" s="14" t="str">
        <f t="shared" si="107"/>
        <v>00</v>
      </c>
      <c r="G1119" s="56">
        <v>19311400</v>
      </c>
      <c r="H1119" s="14" t="s">
        <v>2284</v>
      </c>
      <c r="I1119" s="15" t="s">
        <v>2285</v>
      </c>
      <c r="J1119" s="14"/>
      <c r="K1119" s="14"/>
      <c r="L1119" s="14"/>
      <c r="M1119" s="14"/>
    </row>
    <row r="1120" spans="1:13" ht="38.25" x14ac:dyDescent="0.25">
      <c r="A1120" s="14" t="str">
        <f t="shared" si="102"/>
        <v>1</v>
      </c>
      <c r="B1120" s="14" t="str">
        <f t="shared" si="103"/>
        <v>9</v>
      </c>
      <c r="C1120" s="14" t="str">
        <f t="shared" si="104"/>
        <v>3</v>
      </c>
      <c r="D1120" s="14" t="str">
        <f t="shared" si="105"/>
        <v>1</v>
      </c>
      <c r="E1120" s="14" t="str">
        <f t="shared" si="106"/>
        <v>15</v>
      </c>
      <c r="F1120" s="14" t="str">
        <f t="shared" si="107"/>
        <v>00</v>
      </c>
      <c r="G1120" s="56">
        <v>19311500</v>
      </c>
      <c r="H1120" s="14" t="s">
        <v>2286</v>
      </c>
      <c r="I1120" s="15" t="s">
        <v>2287</v>
      </c>
      <c r="J1120" s="14"/>
      <c r="K1120" s="14"/>
      <c r="L1120" s="14"/>
      <c r="M1120" s="14"/>
    </row>
    <row r="1121" spans="1:13" ht="38.25" x14ac:dyDescent="0.25">
      <c r="A1121" s="14" t="str">
        <f t="shared" si="102"/>
        <v>1</v>
      </c>
      <c r="B1121" s="14" t="str">
        <f t="shared" si="103"/>
        <v>9</v>
      </c>
      <c r="C1121" s="14" t="str">
        <f t="shared" si="104"/>
        <v>3</v>
      </c>
      <c r="D1121" s="14" t="str">
        <f t="shared" si="105"/>
        <v>1</v>
      </c>
      <c r="E1121" s="14" t="str">
        <f t="shared" si="106"/>
        <v>20</v>
      </c>
      <c r="F1121" s="14" t="str">
        <f t="shared" si="107"/>
        <v>00</v>
      </c>
      <c r="G1121" s="56">
        <v>19312000</v>
      </c>
      <c r="H1121" s="14" t="s">
        <v>2288</v>
      </c>
      <c r="I1121" s="15" t="s">
        <v>2289</v>
      </c>
      <c r="J1121" s="14"/>
      <c r="K1121" s="14"/>
      <c r="L1121" s="14"/>
      <c r="M1121" s="14"/>
    </row>
    <row r="1122" spans="1:13" ht="25.5" x14ac:dyDescent="0.25">
      <c r="A1122" s="14" t="str">
        <f t="shared" si="102"/>
        <v>1</v>
      </c>
      <c r="B1122" s="14" t="str">
        <f t="shared" si="103"/>
        <v>9</v>
      </c>
      <c r="C1122" s="14" t="str">
        <f t="shared" si="104"/>
        <v>3</v>
      </c>
      <c r="D1122" s="14" t="str">
        <f t="shared" si="105"/>
        <v>1</v>
      </c>
      <c r="E1122" s="14" t="str">
        <f t="shared" si="106"/>
        <v>35</v>
      </c>
      <c r="F1122" s="14" t="str">
        <f t="shared" si="107"/>
        <v>00</v>
      </c>
      <c r="G1122" s="56">
        <v>19313500</v>
      </c>
      <c r="H1122" s="14" t="s">
        <v>2290</v>
      </c>
      <c r="I1122" s="15" t="s">
        <v>2291</v>
      </c>
      <c r="J1122" s="14"/>
      <c r="K1122" s="14"/>
      <c r="L1122" s="14"/>
      <c r="M1122" s="14"/>
    </row>
    <row r="1123" spans="1:13" ht="25.5" x14ac:dyDescent="0.25">
      <c r="A1123" s="14" t="str">
        <f t="shared" si="102"/>
        <v>1</v>
      </c>
      <c r="B1123" s="14" t="str">
        <f t="shared" si="103"/>
        <v>9</v>
      </c>
      <c r="C1123" s="14" t="str">
        <f t="shared" si="104"/>
        <v>3</v>
      </c>
      <c r="D1123" s="14" t="str">
        <f t="shared" si="105"/>
        <v>1</v>
      </c>
      <c r="E1123" s="14" t="str">
        <f t="shared" si="106"/>
        <v>36</v>
      </c>
      <c r="F1123" s="14" t="str">
        <f t="shared" si="107"/>
        <v>00</v>
      </c>
      <c r="G1123" s="56">
        <v>19313600</v>
      </c>
      <c r="H1123" s="14" t="s">
        <v>2292</v>
      </c>
      <c r="I1123" s="15" t="s">
        <v>2293</v>
      </c>
      <c r="J1123" s="14"/>
      <c r="K1123" s="14"/>
      <c r="L1123" s="14"/>
      <c r="M1123" s="14"/>
    </row>
    <row r="1124" spans="1:13" ht="25.5" x14ac:dyDescent="0.25">
      <c r="A1124" s="14" t="str">
        <f t="shared" si="102"/>
        <v>1</v>
      </c>
      <c r="B1124" s="14" t="str">
        <f t="shared" si="103"/>
        <v>9</v>
      </c>
      <c r="C1124" s="14" t="str">
        <f t="shared" si="104"/>
        <v>3</v>
      </c>
      <c r="D1124" s="14" t="str">
        <f t="shared" si="105"/>
        <v>1</v>
      </c>
      <c r="E1124" s="14" t="str">
        <f t="shared" si="106"/>
        <v>98</v>
      </c>
      <c r="F1124" s="14" t="str">
        <f t="shared" si="107"/>
        <v>00</v>
      </c>
      <c r="G1124" s="56">
        <v>19319800</v>
      </c>
      <c r="H1124" s="14" t="s">
        <v>2294</v>
      </c>
      <c r="I1124" s="15" t="s">
        <v>2295</v>
      </c>
      <c r="J1124" s="14"/>
      <c r="K1124" s="14"/>
      <c r="L1124" s="14"/>
      <c r="M1124" s="14"/>
    </row>
    <row r="1125" spans="1:13" ht="25.5" x14ac:dyDescent="0.25">
      <c r="A1125" s="14" t="str">
        <f t="shared" si="102"/>
        <v>1</v>
      </c>
      <c r="B1125" s="14" t="str">
        <f t="shared" si="103"/>
        <v>9</v>
      </c>
      <c r="C1125" s="14" t="str">
        <f t="shared" si="104"/>
        <v>3</v>
      </c>
      <c r="D1125" s="14" t="str">
        <f t="shared" si="105"/>
        <v>1</v>
      </c>
      <c r="E1125" s="14" t="str">
        <f t="shared" si="106"/>
        <v>99</v>
      </c>
      <c r="F1125" s="14" t="str">
        <f t="shared" si="107"/>
        <v>00</v>
      </c>
      <c r="G1125" s="56">
        <v>19319900</v>
      </c>
      <c r="H1125" s="14" t="s">
        <v>2296</v>
      </c>
      <c r="I1125" s="15" t="s">
        <v>2297</v>
      </c>
      <c r="J1125" s="14"/>
      <c r="K1125" s="14"/>
      <c r="L1125" s="14"/>
      <c r="M1125" s="14"/>
    </row>
    <row r="1126" spans="1:13" ht="25.5" x14ac:dyDescent="0.25">
      <c r="A1126" s="16" t="str">
        <f t="shared" si="102"/>
        <v>1</v>
      </c>
      <c r="B1126" s="16" t="str">
        <f t="shared" si="103"/>
        <v>9</v>
      </c>
      <c r="C1126" s="16" t="str">
        <f t="shared" si="104"/>
        <v>3</v>
      </c>
      <c r="D1126" s="16" t="str">
        <f t="shared" si="105"/>
        <v>1</v>
      </c>
      <c r="E1126" s="16" t="str">
        <f t="shared" si="106"/>
        <v>99</v>
      </c>
      <c r="F1126" s="16" t="str">
        <f t="shared" si="107"/>
        <v>01</v>
      </c>
      <c r="G1126" s="57">
        <v>19319901</v>
      </c>
      <c r="H1126" s="16" t="s">
        <v>2298</v>
      </c>
      <c r="I1126" s="17" t="s">
        <v>2299</v>
      </c>
      <c r="J1126" s="16"/>
      <c r="K1126" s="16"/>
      <c r="L1126" s="16"/>
      <c r="M1126" s="17"/>
    </row>
    <row r="1127" spans="1:13" ht="25.5" x14ac:dyDescent="0.25">
      <c r="A1127" s="16" t="str">
        <f t="shared" si="102"/>
        <v>1</v>
      </c>
      <c r="B1127" s="16" t="str">
        <f t="shared" si="103"/>
        <v>9</v>
      </c>
      <c r="C1127" s="16" t="str">
        <f t="shared" si="104"/>
        <v>3</v>
      </c>
      <c r="D1127" s="16" t="str">
        <f t="shared" si="105"/>
        <v>1</v>
      </c>
      <c r="E1127" s="16" t="str">
        <f t="shared" si="106"/>
        <v>99</v>
      </c>
      <c r="F1127" s="16" t="str">
        <f t="shared" si="107"/>
        <v>02</v>
      </c>
      <c r="G1127" s="57">
        <v>19319902</v>
      </c>
      <c r="H1127" s="16" t="s">
        <v>2300</v>
      </c>
      <c r="I1127" s="17" t="s">
        <v>2301</v>
      </c>
      <c r="J1127" s="16"/>
      <c r="K1127" s="16"/>
      <c r="L1127" s="16"/>
      <c r="M1127" s="17"/>
    </row>
    <row r="1128" spans="1:13" ht="38.25" x14ac:dyDescent="0.25">
      <c r="A1128" s="12" t="str">
        <f t="shared" si="102"/>
        <v>1</v>
      </c>
      <c r="B1128" s="12" t="str">
        <f t="shared" si="103"/>
        <v>9</v>
      </c>
      <c r="C1128" s="12" t="str">
        <f t="shared" si="104"/>
        <v>3</v>
      </c>
      <c r="D1128" s="12" t="str">
        <f t="shared" si="105"/>
        <v>2</v>
      </c>
      <c r="E1128" s="12" t="str">
        <f t="shared" si="106"/>
        <v>00</v>
      </c>
      <c r="F1128" s="12" t="str">
        <f t="shared" si="107"/>
        <v>00</v>
      </c>
      <c r="G1128" s="55">
        <v>19320000</v>
      </c>
      <c r="H1128" s="12" t="s">
        <v>2302</v>
      </c>
      <c r="I1128" s="13" t="s">
        <v>2303</v>
      </c>
      <c r="J1128" s="12"/>
      <c r="K1128" s="12"/>
      <c r="L1128" s="12"/>
      <c r="M1128" s="13"/>
    </row>
    <row r="1129" spans="1:13" ht="38.25" x14ac:dyDescent="0.25">
      <c r="A1129" s="14" t="str">
        <f t="shared" si="102"/>
        <v>1</v>
      </c>
      <c r="B1129" s="14" t="str">
        <f t="shared" si="103"/>
        <v>9</v>
      </c>
      <c r="C1129" s="14" t="str">
        <f t="shared" si="104"/>
        <v>3</v>
      </c>
      <c r="D1129" s="14" t="str">
        <f t="shared" si="105"/>
        <v>2</v>
      </c>
      <c r="E1129" s="14" t="str">
        <f t="shared" si="106"/>
        <v>01</v>
      </c>
      <c r="F1129" s="14" t="str">
        <f t="shared" si="107"/>
        <v>00</v>
      </c>
      <c r="G1129" s="56">
        <v>19320100</v>
      </c>
      <c r="H1129" s="14" t="s">
        <v>2304</v>
      </c>
      <c r="I1129" s="15" t="s">
        <v>2305</v>
      </c>
      <c r="J1129" s="14"/>
      <c r="K1129" s="14"/>
      <c r="L1129" s="14"/>
      <c r="M1129" s="14"/>
    </row>
    <row r="1130" spans="1:13" ht="38.25" x14ac:dyDescent="0.25">
      <c r="A1130" s="16" t="str">
        <f t="shared" si="102"/>
        <v>1</v>
      </c>
      <c r="B1130" s="16" t="str">
        <f t="shared" si="103"/>
        <v>9</v>
      </c>
      <c r="C1130" s="16" t="str">
        <f t="shared" si="104"/>
        <v>3</v>
      </c>
      <c r="D1130" s="16" t="str">
        <f t="shared" si="105"/>
        <v>2</v>
      </c>
      <c r="E1130" s="16" t="str">
        <f t="shared" si="106"/>
        <v>01</v>
      </c>
      <c r="F1130" s="16" t="str">
        <f t="shared" si="107"/>
        <v>01</v>
      </c>
      <c r="G1130" s="57">
        <v>19320101</v>
      </c>
      <c r="H1130" s="16" t="s">
        <v>2306</v>
      </c>
      <c r="I1130" s="17" t="s">
        <v>2307</v>
      </c>
      <c r="J1130" s="16"/>
      <c r="K1130" s="16"/>
      <c r="L1130" s="16"/>
      <c r="M1130" s="17"/>
    </row>
    <row r="1131" spans="1:13" ht="25.5" x14ac:dyDescent="0.25">
      <c r="A1131" s="16" t="str">
        <f t="shared" si="102"/>
        <v>1</v>
      </c>
      <c r="B1131" s="16" t="str">
        <f t="shared" si="103"/>
        <v>9</v>
      </c>
      <c r="C1131" s="16" t="str">
        <f t="shared" si="104"/>
        <v>3</v>
      </c>
      <c r="D1131" s="16" t="str">
        <f t="shared" si="105"/>
        <v>2</v>
      </c>
      <c r="E1131" s="16" t="str">
        <f t="shared" si="106"/>
        <v>01</v>
      </c>
      <c r="F1131" s="16" t="str">
        <f t="shared" si="107"/>
        <v>02</v>
      </c>
      <c r="G1131" s="57">
        <v>19320102</v>
      </c>
      <c r="H1131" s="16" t="s">
        <v>2308</v>
      </c>
      <c r="I1131" s="17" t="s">
        <v>2309</v>
      </c>
      <c r="J1131" s="16"/>
      <c r="K1131" s="16"/>
      <c r="L1131" s="16"/>
      <c r="M1131" s="17"/>
    </row>
    <row r="1132" spans="1:13" ht="38.25" x14ac:dyDescent="0.25">
      <c r="A1132" s="16" t="str">
        <f t="shared" si="102"/>
        <v>1</v>
      </c>
      <c r="B1132" s="16" t="str">
        <f t="shared" si="103"/>
        <v>9</v>
      </c>
      <c r="C1132" s="16" t="str">
        <f t="shared" si="104"/>
        <v>3</v>
      </c>
      <c r="D1132" s="16" t="str">
        <f t="shared" si="105"/>
        <v>2</v>
      </c>
      <c r="E1132" s="16" t="str">
        <f t="shared" si="106"/>
        <v>01</v>
      </c>
      <c r="F1132" s="16" t="str">
        <f t="shared" si="107"/>
        <v>03</v>
      </c>
      <c r="G1132" s="57">
        <v>19320103</v>
      </c>
      <c r="H1132" s="16" t="s">
        <v>2310</v>
      </c>
      <c r="I1132" s="17" t="s">
        <v>2311</v>
      </c>
      <c r="J1132" s="16"/>
      <c r="K1132" s="16"/>
      <c r="L1132" s="16"/>
      <c r="M1132" s="17"/>
    </row>
    <row r="1133" spans="1:13" ht="38.25" x14ac:dyDescent="0.25">
      <c r="A1133" s="16" t="str">
        <f t="shared" si="102"/>
        <v>1</v>
      </c>
      <c r="B1133" s="16" t="str">
        <f t="shared" si="103"/>
        <v>9</v>
      </c>
      <c r="C1133" s="16" t="str">
        <f t="shared" si="104"/>
        <v>3</v>
      </c>
      <c r="D1133" s="16" t="str">
        <f t="shared" si="105"/>
        <v>2</v>
      </c>
      <c r="E1133" s="16" t="str">
        <f t="shared" si="106"/>
        <v>01</v>
      </c>
      <c r="F1133" s="16" t="str">
        <f t="shared" si="107"/>
        <v>04</v>
      </c>
      <c r="G1133" s="57">
        <v>19320104</v>
      </c>
      <c r="H1133" s="16" t="s">
        <v>2312</v>
      </c>
      <c r="I1133" s="17" t="s">
        <v>2313</v>
      </c>
      <c r="J1133" s="16"/>
      <c r="K1133" s="16"/>
      <c r="L1133" s="16"/>
      <c r="M1133" s="17"/>
    </row>
    <row r="1134" spans="1:13" ht="38.25" x14ac:dyDescent="0.25">
      <c r="A1134" s="16" t="str">
        <f t="shared" si="102"/>
        <v>1</v>
      </c>
      <c r="B1134" s="16" t="str">
        <f t="shared" si="103"/>
        <v>9</v>
      </c>
      <c r="C1134" s="16" t="str">
        <f t="shared" si="104"/>
        <v>3</v>
      </c>
      <c r="D1134" s="16" t="str">
        <f t="shared" si="105"/>
        <v>2</v>
      </c>
      <c r="E1134" s="16" t="str">
        <f t="shared" si="106"/>
        <v>01</v>
      </c>
      <c r="F1134" s="16" t="str">
        <f t="shared" si="107"/>
        <v>05</v>
      </c>
      <c r="G1134" s="57">
        <v>19320105</v>
      </c>
      <c r="H1134" s="16" t="s">
        <v>2314</v>
      </c>
      <c r="I1134" s="17" t="s">
        <v>2315</v>
      </c>
      <c r="J1134" s="16"/>
      <c r="K1134" s="16"/>
      <c r="L1134" s="16"/>
      <c r="M1134" s="17"/>
    </row>
    <row r="1135" spans="1:13" ht="25.5" x14ac:dyDescent="0.25">
      <c r="A1135" s="16" t="str">
        <f t="shared" si="102"/>
        <v>1</v>
      </c>
      <c r="B1135" s="16" t="str">
        <f t="shared" si="103"/>
        <v>9</v>
      </c>
      <c r="C1135" s="16" t="str">
        <f t="shared" si="104"/>
        <v>3</v>
      </c>
      <c r="D1135" s="16" t="str">
        <f t="shared" si="105"/>
        <v>2</v>
      </c>
      <c r="E1135" s="16" t="str">
        <f t="shared" si="106"/>
        <v>01</v>
      </c>
      <c r="F1135" s="16" t="str">
        <f t="shared" si="107"/>
        <v>06</v>
      </c>
      <c r="G1135" s="57">
        <v>19320106</v>
      </c>
      <c r="H1135" s="16" t="s">
        <v>2316</v>
      </c>
      <c r="I1135" s="17" t="s">
        <v>2317</v>
      </c>
      <c r="J1135" s="16"/>
      <c r="K1135" s="16"/>
      <c r="L1135" s="16"/>
      <c r="M1135" s="17"/>
    </row>
    <row r="1136" spans="1:13" ht="38.25" x14ac:dyDescent="0.25">
      <c r="A1136" s="16" t="str">
        <f t="shared" si="102"/>
        <v>1</v>
      </c>
      <c r="B1136" s="16" t="str">
        <f t="shared" si="103"/>
        <v>9</v>
      </c>
      <c r="C1136" s="16" t="str">
        <f t="shared" si="104"/>
        <v>3</v>
      </c>
      <c r="D1136" s="16" t="str">
        <f t="shared" si="105"/>
        <v>2</v>
      </c>
      <c r="E1136" s="16" t="str">
        <f t="shared" si="106"/>
        <v>01</v>
      </c>
      <c r="F1136" s="16" t="str">
        <f t="shared" si="107"/>
        <v>07</v>
      </c>
      <c r="G1136" s="57">
        <v>19320107</v>
      </c>
      <c r="H1136" s="16" t="s">
        <v>2318</v>
      </c>
      <c r="I1136" s="17" t="s">
        <v>2319</v>
      </c>
      <c r="J1136" s="16"/>
      <c r="K1136" s="16"/>
      <c r="L1136" s="16"/>
      <c r="M1136" s="17"/>
    </row>
    <row r="1137" spans="1:13" ht="38.25" x14ac:dyDescent="0.25">
      <c r="A1137" s="16" t="str">
        <f t="shared" si="102"/>
        <v>1</v>
      </c>
      <c r="B1137" s="16" t="str">
        <f t="shared" si="103"/>
        <v>9</v>
      </c>
      <c r="C1137" s="16" t="str">
        <f t="shared" si="104"/>
        <v>3</v>
      </c>
      <c r="D1137" s="16" t="str">
        <f t="shared" si="105"/>
        <v>2</v>
      </c>
      <c r="E1137" s="16" t="str">
        <f t="shared" si="106"/>
        <v>01</v>
      </c>
      <c r="F1137" s="16" t="str">
        <f t="shared" si="107"/>
        <v>08</v>
      </c>
      <c r="G1137" s="57">
        <v>19320108</v>
      </c>
      <c r="H1137" s="16" t="s">
        <v>2320</v>
      </c>
      <c r="I1137" s="17" t="s">
        <v>2321</v>
      </c>
      <c r="J1137" s="16"/>
      <c r="K1137" s="16"/>
      <c r="L1137" s="16"/>
      <c r="M1137" s="17"/>
    </row>
    <row r="1138" spans="1:13" ht="38.25" x14ac:dyDescent="0.25">
      <c r="A1138" s="16" t="str">
        <f t="shared" si="102"/>
        <v>1</v>
      </c>
      <c r="B1138" s="16" t="str">
        <f t="shared" si="103"/>
        <v>9</v>
      </c>
      <c r="C1138" s="16" t="str">
        <f t="shared" si="104"/>
        <v>3</v>
      </c>
      <c r="D1138" s="16" t="str">
        <f t="shared" si="105"/>
        <v>2</v>
      </c>
      <c r="E1138" s="16" t="str">
        <f t="shared" si="106"/>
        <v>01</v>
      </c>
      <c r="F1138" s="16" t="str">
        <f t="shared" si="107"/>
        <v>09</v>
      </c>
      <c r="G1138" s="57">
        <v>19320109</v>
      </c>
      <c r="H1138" s="16" t="s">
        <v>2322</v>
      </c>
      <c r="I1138" s="17" t="s">
        <v>2323</v>
      </c>
      <c r="J1138" s="16"/>
      <c r="K1138" s="16"/>
      <c r="L1138" s="16"/>
      <c r="M1138" s="17"/>
    </row>
    <row r="1139" spans="1:13" ht="38.25" x14ac:dyDescent="0.25">
      <c r="A1139" s="16" t="str">
        <f t="shared" si="102"/>
        <v>1</v>
      </c>
      <c r="B1139" s="16" t="str">
        <f t="shared" si="103"/>
        <v>9</v>
      </c>
      <c r="C1139" s="16" t="str">
        <f t="shared" si="104"/>
        <v>3</v>
      </c>
      <c r="D1139" s="16" t="str">
        <f t="shared" si="105"/>
        <v>2</v>
      </c>
      <c r="E1139" s="16" t="str">
        <f t="shared" si="106"/>
        <v>01</v>
      </c>
      <c r="F1139" s="16" t="str">
        <f t="shared" si="107"/>
        <v>10</v>
      </c>
      <c r="G1139" s="57">
        <v>19320110</v>
      </c>
      <c r="H1139" s="16" t="s">
        <v>2324</v>
      </c>
      <c r="I1139" s="17" t="s">
        <v>2325</v>
      </c>
      <c r="J1139" s="16"/>
      <c r="K1139" s="16"/>
      <c r="L1139" s="16"/>
      <c r="M1139" s="17"/>
    </row>
    <row r="1140" spans="1:13" ht="38.25" x14ac:dyDescent="0.25">
      <c r="A1140" s="16" t="str">
        <f t="shared" si="102"/>
        <v>1</v>
      </c>
      <c r="B1140" s="16" t="str">
        <f t="shared" si="103"/>
        <v>9</v>
      </c>
      <c r="C1140" s="16" t="str">
        <f t="shared" si="104"/>
        <v>3</v>
      </c>
      <c r="D1140" s="16" t="str">
        <f t="shared" si="105"/>
        <v>2</v>
      </c>
      <c r="E1140" s="16" t="str">
        <f t="shared" si="106"/>
        <v>01</v>
      </c>
      <c r="F1140" s="16" t="str">
        <f t="shared" si="107"/>
        <v>11</v>
      </c>
      <c r="G1140" s="57">
        <v>19320111</v>
      </c>
      <c r="H1140" s="16" t="s">
        <v>2326</v>
      </c>
      <c r="I1140" s="17" t="s">
        <v>2327</v>
      </c>
      <c r="J1140" s="16"/>
      <c r="K1140" s="16"/>
      <c r="L1140" s="16"/>
      <c r="M1140" s="17"/>
    </row>
    <row r="1141" spans="1:13" ht="25.5" x14ac:dyDescent="0.25">
      <c r="A1141" s="16" t="str">
        <f t="shared" si="102"/>
        <v>1</v>
      </c>
      <c r="B1141" s="16" t="str">
        <f t="shared" si="103"/>
        <v>9</v>
      </c>
      <c r="C1141" s="16" t="str">
        <f t="shared" si="104"/>
        <v>3</v>
      </c>
      <c r="D1141" s="16" t="str">
        <f t="shared" si="105"/>
        <v>2</v>
      </c>
      <c r="E1141" s="16" t="str">
        <f t="shared" si="106"/>
        <v>01</v>
      </c>
      <c r="F1141" s="16" t="str">
        <f t="shared" si="107"/>
        <v>12</v>
      </c>
      <c r="G1141" s="57">
        <v>19320112</v>
      </c>
      <c r="H1141" s="16" t="s">
        <v>2328</v>
      </c>
      <c r="I1141" s="17" t="s">
        <v>2329</v>
      </c>
      <c r="J1141" s="16"/>
      <c r="K1141" s="16"/>
      <c r="L1141" s="16"/>
      <c r="M1141" s="17"/>
    </row>
    <row r="1142" spans="1:13" ht="25.5" x14ac:dyDescent="0.25">
      <c r="A1142" s="16" t="str">
        <f t="shared" si="102"/>
        <v>1</v>
      </c>
      <c r="B1142" s="16" t="str">
        <f t="shared" si="103"/>
        <v>9</v>
      </c>
      <c r="C1142" s="16" t="str">
        <f t="shared" si="104"/>
        <v>3</v>
      </c>
      <c r="D1142" s="16" t="str">
        <f t="shared" si="105"/>
        <v>2</v>
      </c>
      <c r="E1142" s="16" t="str">
        <f t="shared" si="106"/>
        <v>01</v>
      </c>
      <c r="F1142" s="16" t="str">
        <f t="shared" si="107"/>
        <v>13</v>
      </c>
      <c r="G1142" s="57">
        <v>19320113</v>
      </c>
      <c r="H1142" s="16" t="s">
        <v>2330</v>
      </c>
      <c r="I1142" s="17" t="s">
        <v>2331</v>
      </c>
      <c r="J1142" s="16"/>
      <c r="K1142" s="16"/>
      <c r="L1142" s="16"/>
      <c r="M1142" s="17"/>
    </row>
    <row r="1143" spans="1:13" ht="38.25" x14ac:dyDescent="0.25">
      <c r="A1143" s="16" t="str">
        <f t="shared" si="102"/>
        <v>1</v>
      </c>
      <c r="B1143" s="16" t="str">
        <f t="shared" si="103"/>
        <v>9</v>
      </c>
      <c r="C1143" s="16" t="str">
        <f t="shared" si="104"/>
        <v>3</v>
      </c>
      <c r="D1143" s="16" t="str">
        <f t="shared" si="105"/>
        <v>2</v>
      </c>
      <c r="E1143" s="16" t="str">
        <f t="shared" si="106"/>
        <v>01</v>
      </c>
      <c r="F1143" s="16" t="str">
        <f t="shared" si="107"/>
        <v>14</v>
      </c>
      <c r="G1143" s="57">
        <v>19320114</v>
      </c>
      <c r="H1143" s="16" t="s">
        <v>2332</v>
      </c>
      <c r="I1143" s="17" t="s">
        <v>2333</v>
      </c>
      <c r="J1143" s="16"/>
      <c r="K1143" s="16"/>
      <c r="L1143" s="16"/>
      <c r="M1143" s="17"/>
    </row>
    <row r="1144" spans="1:13" ht="38.25" x14ac:dyDescent="0.25">
      <c r="A1144" s="16" t="str">
        <f t="shared" si="102"/>
        <v>1</v>
      </c>
      <c r="B1144" s="16" t="str">
        <f t="shared" si="103"/>
        <v>9</v>
      </c>
      <c r="C1144" s="16" t="str">
        <f t="shared" si="104"/>
        <v>3</v>
      </c>
      <c r="D1144" s="16" t="str">
        <f t="shared" si="105"/>
        <v>2</v>
      </c>
      <c r="E1144" s="16" t="str">
        <f t="shared" si="106"/>
        <v>01</v>
      </c>
      <c r="F1144" s="16" t="str">
        <f t="shared" si="107"/>
        <v>15</v>
      </c>
      <c r="G1144" s="57">
        <v>19320115</v>
      </c>
      <c r="H1144" s="16" t="s">
        <v>2334</v>
      </c>
      <c r="I1144" s="17" t="s">
        <v>2335</v>
      </c>
      <c r="J1144" s="16"/>
      <c r="K1144" s="16"/>
      <c r="L1144" s="16"/>
      <c r="M1144" s="17"/>
    </row>
    <row r="1145" spans="1:13" ht="38.25" x14ac:dyDescent="0.25">
      <c r="A1145" s="16" t="str">
        <f t="shared" si="102"/>
        <v>1</v>
      </c>
      <c r="B1145" s="16" t="str">
        <f t="shared" si="103"/>
        <v>9</v>
      </c>
      <c r="C1145" s="16" t="str">
        <f t="shared" si="104"/>
        <v>3</v>
      </c>
      <c r="D1145" s="16" t="str">
        <f t="shared" si="105"/>
        <v>2</v>
      </c>
      <c r="E1145" s="16" t="str">
        <f t="shared" si="106"/>
        <v>01</v>
      </c>
      <c r="F1145" s="16" t="str">
        <f t="shared" si="107"/>
        <v>16</v>
      </c>
      <c r="G1145" s="57">
        <v>19320116</v>
      </c>
      <c r="H1145" s="16" t="s">
        <v>2336</v>
      </c>
      <c r="I1145" s="17" t="s">
        <v>2337</v>
      </c>
      <c r="J1145" s="16"/>
      <c r="K1145" s="16"/>
      <c r="L1145" s="16"/>
      <c r="M1145" s="17"/>
    </row>
    <row r="1146" spans="1:13" ht="38.25" x14ac:dyDescent="0.25">
      <c r="A1146" s="16" t="str">
        <f t="shared" si="102"/>
        <v>1</v>
      </c>
      <c r="B1146" s="16" t="str">
        <f t="shared" si="103"/>
        <v>9</v>
      </c>
      <c r="C1146" s="16" t="str">
        <f t="shared" si="104"/>
        <v>3</v>
      </c>
      <c r="D1146" s="16" t="str">
        <f t="shared" si="105"/>
        <v>2</v>
      </c>
      <c r="E1146" s="16" t="str">
        <f t="shared" si="106"/>
        <v>01</v>
      </c>
      <c r="F1146" s="16" t="str">
        <f t="shared" si="107"/>
        <v>17</v>
      </c>
      <c r="G1146" s="57">
        <v>19320117</v>
      </c>
      <c r="H1146" s="16" t="s">
        <v>2338</v>
      </c>
      <c r="I1146" s="17" t="s">
        <v>2339</v>
      </c>
      <c r="J1146" s="16"/>
      <c r="K1146" s="16"/>
      <c r="L1146" s="16"/>
      <c r="M1146" s="17"/>
    </row>
    <row r="1147" spans="1:13" ht="38.25" x14ac:dyDescent="0.25">
      <c r="A1147" s="16" t="str">
        <f t="shared" si="102"/>
        <v>1</v>
      </c>
      <c r="B1147" s="16" t="str">
        <f t="shared" si="103"/>
        <v>9</v>
      </c>
      <c r="C1147" s="16" t="str">
        <f t="shared" si="104"/>
        <v>3</v>
      </c>
      <c r="D1147" s="16" t="str">
        <f t="shared" si="105"/>
        <v>2</v>
      </c>
      <c r="E1147" s="16" t="str">
        <f t="shared" si="106"/>
        <v>01</v>
      </c>
      <c r="F1147" s="16" t="str">
        <f t="shared" si="107"/>
        <v>18</v>
      </c>
      <c r="G1147" s="57">
        <v>19320118</v>
      </c>
      <c r="H1147" s="16" t="s">
        <v>2340</v>
      </c>
      <c r="I1147" s="17" t="s">
        <v>2341</v>
      </c>
      <c r="J1147" s="16"/>
      <c r="K1147" s="16"/>
      <c r="L1147" s="16"/>
      <c r="M1147" s="17"/>
    </row>
    <row r="1148" spans="1:13" ht="38.25" x14ac:dyDescent="0.25">
      <c r="A1148" s="16" t="str">
        <f t="shared" si="102"/>
        <v>1</v>
      </c>
      <c r="B1148" s="16" t="str">
        <f t="shared" si="103"/>
        <v>9</v>
      </c>
      <c r="C1148" s="16" t="str">
        <f t="shared" si="104"/>
        <v>3</v>
      </c>
      <c r="D1148" s="16" t="str">
        <f t="shared" si="105"/>
        <v>2</v>
      </c>
      <c r="E1148" s="16" t="str">
        <f t="shared" si="106"/>
        <v>01</v>
      </c>
      <c r="F1148" s="16" t="str">
        <f t="shared" si="107"/>
        <v>19</v>
      </c>
      <c r="G1148" s="57">
        <v>19320119</v>
      </c>
      <c r="H1148" s="16" t="s">
        <v>2342</v>
      </c>
      <c r="I1148" s="17" t="s">
        <v>2343</v>
      </c>
      <c r="J1148" s="16"/>
      <c r="K1148" s="16"/>
      <c r="L1148" s="16"/>
      <c r="M1148" s="17"/>
    </row>
    <row r="1149" spans="1:13" ht="25.5" x14ac:dyDescent="0.25">
      <c r="A1149" s="16" t="str">
        <f t="shared" si="102"/>
        <v>1</v>
      </c>
      <c r="B1149" s="16" t="str">
        <f t="shared" si="103"/>
        <v>9</v>
      </c>
      <c r="C1149" s="16" t="str">
        <f t="shared" si="104"/>
        <v>3</v>
      </c>
      <c r="D1149" s="16" t="str">
        <f t="shared" si="105"/>
        <v>2</v>
      </c>
      <c r="E1149" s="16" t="str">
        <f t="shared" si="106"/>
        <v>01</v>
      </c>
      <c r="F1149" s="16" t="str">
        <f t="shared" si="107"/>
        <v>20</v>
      </c>
      <c r="G1149" s="57">
        <v>19320120</v>
      </c>
      <c r="H1149" s="16" t="s">
        <v>2344</v>
      </c>
      <c r="I1149" s="17" t="s">
        <v>2345</v>
      </c>
      <c r="J1149" s="16"/>
      <c r="K1149" s="16"/>
      <c r="L1149" s="16"/>
      <c r="M1149" s="17"/>
    </row>
    <row r="1150" spans="1:13" ht="38.25" x14ac:dyDescent="0.25">
      <c r="A1150" s="16" t="str">
        <f t="shared" si="102"/>
        <v>1</v>
      </c>
      <c r="B1150" s="16" t="str">
        <f t="shared" si="103"/>
        <v>9</v>
      </c>
      <c r="C1150" s="16" t="str">
        <f t="shared" si="104"/>
        <v>3</v>
      </c>
      <c r="D1150" s="16" t="str">
        <f t="shared" si="105"/>
        <v>2</v>
      </c>
      <c r="E1150" s="16" t="str">
        <f t="shared" si="106"/>
        <v>01</v>
      </c>
      <c r="F1150" s="16" t="str">
        <f t="shared" si="107"/>
        <v>21</v>
      </c>
      <c r="G1150" s="57">
        <v>19320121</v>
      </c>
      <c r="H1150" s="16" t="s">
        <v>2346</v>
      </c>
      <c r="I1150" s="17" t="s">
        <v>2347</v>
      </c>
      <c r="J1150" s="16"/>
      <c r="K1150" s="16"/>
      <c r="L1150" s="16"/>
      <c r="M1150" s="17"/>
    </row>
    <row r="1151" spans="1:13" ht="25.5" x14ac:dyDescent="0.25">
      <c r="A1151" s="16" t="str">
        <f t="shared" si="102"/>
        <v>1</v>
      </c>
      <c r="B1151" s="16" t="str">
        <f t="shared" si="103"/>
        <v>9</v>
      </c>
      <c r="C1151" s="16" t="str">
        <f t="shared" si="104"/>
        <v>3</v>
      </c>
      <c r="D1151" s="16" t="str">
        <f t="shared" si="105"/>
        <v>2</v>
      </c>
      <c r="E1151" s="16" t="str">
        <f t="shared" si="106"/>
        <v>01</v>
      </c>
      <c r="F1151" s="16" t="str">
        <f t="shared" si="107"/>
        <v>22</v>
      </c>
      <c r="G1151" s="57">
        <v>19320122</v>
      </c>
      <c r="H1151" s="16" t="s">
        <v>2348</v>
      </c>
      <c r="I1151" s="17" t="s">
        <v>2349</v>
      </c>
      <c r="J1151" s="16"/>
      <c r="K1151" s="16"/>
      <c r="L1151" s="16"/>
      <c r="M1151" s="17"/>
    </row>
    <row r="1152" spans="1:13" ht="89.25" x14ac:dyDescent="0.25">
      <c r="A1152" s="16" t="str">
        <f t="shared" si="102"/>
        <v>1</v>
      </c>
      <c r="B1152" s="16" t="str">
        <f t="shared" si="103"/>
        <v>9</v>
      </c>
      <c r="C1152" s="16" t="str">
        <f t="shared" si="104"/>
        <v>3</v>
      </c>
      <c r="D1152" s="16" t="str">
        <f t="shared" si="105"/>
        <v>2</v>
      </c>
      <c r="E1152" s="16" t="str">
        <f t="shared" si="106"/>
        <v>01</v>
      </c>
      <c r="F1152" s="16" t="str">
        <f t="shared" si="107"/>
        <v>24</v>
      </c>
      <c r="G1152" s="57">
        <v>19320124</v>
      </c>
      <c r="H1152" s="16" t="s">
        <v>2350</v>
      </c>
      <c r="I1152" s="17" t="s">
        <v>2351</v>
      </c>
      <c r="J1152" s="16"/>
      <c r="K1152" s="16"/>
      <c r="L1152" s="16"/>
      <c r="M1152" s="17"/>
    </row>
    <row r="1153" spans="1:13" ht="25.5" x14ac:dyDescent="0.25">
      <c r="A1153" s="16" t="str">
        <f t="shared" si="102"/>
        <v>1</v>
      </c>
      <c r="B1153" s="16" t="str">
        <f t="shared" si="103"/>
        <v>9</v>
      </c>
      <c r="C1153" s="16" t="str">
        <f t="shared" si="104"/>
        <v>3</v>
      </c>
      <c r="D1153" s="16" t="str">
        <f t="shared" si="105"/>
        <v>2</v>
      </c>
      <c r="E1153" s="16" t="str">
        <f t="shared" si="106"/>
        <v>01</v>
      </c>
      <c r="F1153" s="16" t="str">
        <f t="shared" si="107"/>
        <v>99</v>
      </c>
      <c r="G1153" s="57">
        <v>19320199</v>
      </c>
      <c r="H1153" s="16" t="s">
        <v>2352</v>
      </c>
      <c r="I1153" s="17" t="s">
        <v>2353</v>
      </c>
      <c r="J1153" s="16"/>
      <c r="K1153" s="16"/>
      <c r="L1153" s="16"/>
      <c r="M1153" s="17"/>
    </row>
    <row r="1154" spans="1:13" ht="38.25" x14ac:dyDescent="0.25">
      <c r="A1154" s="14" t="str">
        <f t="shared" si="102"/>
        <v>1</v>
      </c>
      <c r="B1154" s="14" t="str">
        <f t="shared" si="103"/>
        <v>9</v>
      </c>
      <c r="C1154" s="14" t="str">
        <f t="shared" si="104"/>
        <v>3</v>
      </c>
      <c r="D1154" s="14" t="str">
        <f t="shared" si="105"/>
        <v>2</v>
      </c>
      <c r="E1154" s="14" t="str">
        <f t="shared" si="106"/>
        <v>02</v>
      </c>
      <c r="F1154" s="14" t="str">
        <f t="shared" si="107"/>
        <v>00</v>
      </c>
      <c r="G1154" s="56">
        <v>19320200</v>
      </c>
      <c r="H1154" s="14" t="s">
        <v>2354</v>
      </c>
      <c r="I1154" s="15" t="s">
        <v>2355</v>
      </c>
      <c r="J1154" s="14"/>
      <c r="K1154" s="14"/>
      <c r="L1154" s="14"/>
      <c r="M1154" s="14"/>
    </row>
    <row r="1155" spans="1:13" ht="38.25" x14ac:dyDescent="0.25">
      <c r="A1155" s="16" t="str">
        <f t="shared" si="102"/>
        <v>1</v>
      </c>
      <c r="B1155" s="16" t="str">
        <f t="shared" si="103"/>
        <v>9</v>
      </c>
      <c r="C1155" s="16" t="str">
        <f t="shared" si="104"/>
        <v>3</v>
      </c>
      <c r="D1155" s="16" t="str">
        <f t="shared" si="105"/>
        <v>2</v>
      </c>
      <c r="E1155" s="16" t="str">
        <f t="shared" si="106"/>
        <v>02</v>
      </c>
      <c r="F1155" s="16" t="str">
        <f t="shared" si="107"/>
        <v>01</v>
      </c>
      <c r="G1155" s="57">
        <v>19320201</v>
      </c>
      <c r="H1155" s="16" t="s">
        <v>2356</v>
      </c>
      <c r="I1155" s="17" t="s">
        <v>2357</v>
      </c>
      <c r="J1155" s="16"/>
      <c r="K1155" s="16"/>
      <c r="L1155" s="16"/>
      <c r="M1155" s="17"/>
    </row>
    <row r="1156" spans="1:13" ht="38.25" x14ac:dyDescent="0.25">
      <c r="A1156" s="16" t="str">
        <f t="shared" ref="A1156:A1219" si="108">MID(G1156,1,1)</f>
        <v>1</v>
      </c>
      <c r="B1156" s="16" t="str">
        <f t="shared" ref="B1156:B1219" si="109">MID(G1156,2,1)</f>
        <v>9</v>
      </c>
      <c r="C1156" s="16" t="str">
        <f t="shared" ref="C1156:C1219" si="110">MID(G1156,3,1)</f>
        <v>3</v>
      </c>
      <c r="D1156" s="16" t="str">
        <f t="shared" ref="D1156:D1219" si="111">MID(G1156,4,1)</f>
        <v>2</v>
      </c>
      <c r="E1156" s="16" t="str">
        <f t="shared" ref="E1156:E1219" si="112">MID(G1156,5,2)</f>
        <v>02</v>
      </c>
      <c r="F1156" s="16" t="str">
        <f t="shared" ref="F1156:F1219" si="113">MID(G1156,7,2)</f>
        <v>02</v>
      </c>
      <c r="G1156" s="57">
        <v>19320202</v>
      </c>
      <c r="H1156" s="16" t="s">
        <v>2358</v>
      </c>
      <c r="I1156" s="17" t="s">
        <v>2359</v>
      </c>
      <c r="J1156" s="16"/>
      <c r="K1156" s="16"/>
      <c r="L1156" s="16"/>
      <c r="M1156" s="17"/>
    </row>
    <row r="1157" spans="1:13" ht="25.5" x14ac:dyDescent="0.25">
      <c r="A1157" s="14" t="str">
        <f t="shared" si="108"/>
        <v>1</v>
      </c>
      <c r="B1157" s="14" t="str">
        <f t="shared" si="109"/>
        <v>9</v>
      </c>
      <c r="C1157" s="14" t="str">
        <f t="shared" si="110"/>
        <v>3</v>
      </c>
      <c r="D1157" s="14" t="str">
        <f t="shared" si="111"/>
        <v>2</v>
      </c>
      <c r="E1157" s="14" t="str">
        <f t="shared" si="112"/>
        <v>03</v>
      </c>
      <c r="F1157" s="14" t="str">
        <f t="shared" si="113"/>
        <v>00</v>
      </c>
      <c r="G1157" s="56">
        <v>19320300</v>
      </c>
      <c r="H1157" s="14" t="s">
        <v>2360</v>
      </c>
      <c r="I1157" s="15" t="s">
        <v>2361</v>
      </c>
      <c r="J1157" s="14"/>
      <c r="K1157" s="14"/>
      <c r="L1157" s="14"/>
      <c r="M1157" s="14"/>
    </row>
    <row r="1158" spans="1:13" ht="51" x14ac:dyDescent="0.25">
      <c r="A1158" s="14" t="str">
        <f t="shared" si="108"/>
        <v>1</v>
      </c>
      <c r="B1158" s="14" t="str">
        <f t="shared" si="109"/>
        <v>9</v>
      </c>
      <c r="C1158" s="14" t="str">
        <f t="shared" si="110"/>
        <v>3</v>
      </c>
      <c r="D1158" s="14" t="str">
        <f t="shared" si="111"/>
        <v>2</v>
      </c>
      <c r="E1158" s="14" t="str">
        <f t="shared" si="112"/>
        <v>04</v>
      </c>
      <c r="F1158" s="14" t="str">
        <f t="shared" si="113"/>
        <v>00</v>
      </c>
      <c r="G1158" s="56">
        <v>19320400</v>
      </c>
      <c r="H1158" s="14" t="s">
        <v>2362</v>
      </c>
      <c r="I1158" s="15" t="s">
        <v>2363</v>
      </c>
      <c r="J1158" s="14"/>
      <c r="K1158" s="14"/>
      <c r="L1158" s="14"/>
      <c r="M1158" s="14"/>
    </row>
    <row r="1159" spans="1:13" ht="51" x14ac:dyDescent="0.25">
      <c r="A1159" s="16" t="str">
        <f t="shared" si="108"/>
        <v>1</v>
      </c>
      <c r="B1159" s="16" t="str">
        <f t="shared" si="109"/>
        <v>9</v>
      </c>
      <c r="C1159" s="16" t="str">
        <f t="shared" si="110"/>
        <v>3</v>
      </c>
      <c r="D1159" s="16" t="str">
        <f t="shared" si="111"/>
        <v>2</v>
      </c>
      <c r="E1159" s="16" t="str">
        <f t="shared" si="112"/>
        <v>04</v>
      </c>
      <c r="F1159" s="16" t="str">
        <f t="shared" si="113"/>
        <v>01</v>
      </c>
      <c r="G1159" s="57">
        <v>19320401</v>
      </c>
      <c r="H1159" s="16" t="s">
        <v>2364</v>
      </c>
      <c r="I1159" s="17" t="s">
        <v>2365</v>
      </c>
      <c r="J1159" s="16"/>
      <c r="K1159" s="16"/>
      <c r="L1159" s="16"/>
      <c r="M1159" s="17"/>
    </row>
    <row r="1160" spans="1:13" ht="51" x14ac:dyDescent="0.25">
      <c r="A1160" s="16" t="str">
        <f t="shared" si="108"/>
        <v>1</v>
      </c>
      <c r="B1160" s="16" t="str">
        <f t="shared" si="109"/>
        <v>9</v>
      </c>
      <c r="C1160" s="16" t="str">
        <f t="shared" si="110"/>
        <v>3</v>
      </c>
      <c r="D1160" s="16" t="str">
        <f t="shared" si="111"/>
        <v>2</v>
      </c>
      <c r="E1160" s="16" t="str">
        <f t="shared" si="112"/>
        <v>04</v>
      </c>
      <c r="F1160" s="16" t="str">
        <f t="shared" si="113"/>
        <v>02</v>
      </c>
      <c r="G1160" s="57">
        <v>19320402</v>
      </c>
      <c r="H1160" s="16" t="s">
        <v>2366</v>
      </c>
      <c r="I1160" s="17" t="s">
        <v>2367</v>
      </c>
      <c r="J1160" s="16"/>
      <c r="K1160" s="16"/>
      <c r="L1160" s="16"/>
      <c r="M1160" s="17"/>
    </row>
    <row r="1161" spans="1:13" ht="25.5" x14ac:dyDescent="0.25">
      <c r="A1161" s="14" t="str">
        <f t="shared" si="108"/>
        <v>1</v>
      </c>
      <c r="B1161" s="14" t="str">
        <f t="shared" si="109"/>
        <v>9</v>
      </c>
      <c r="C1161" s="14" t="str">
        <f t="shared" si="110"/>
        <v>3</v>
      </c>
      <c r="D1161" s="14" t="str">
        <f t="shared" si="111"/>
        <v>2</v>
      </c>
      <c r="E1161" s="14" t="str">
        <f t="shared" si="112"/>
        <v>05</v>
      </c>
      <c r="F1161" s="14" t="str">
        <f t="shared" si="113"/>
        <v>00</v>
      </c>
      <c r="G1161" s="56">
        <v>19320500</v>
      </c>
      <c r="H1161" s="14" t="s">
        <v>2368</v>
      </c>
      <c r="I1161" s="15" t="s">
        <v>2369</v>
      </c>
      <c r="J1161" s="14"/>
      <c r="K1161" s="14"/>
      <c r="L1161" s="14"/>
      <c r="M1161" s="14"/>
    </row>
    <row r="1162" spans="1:13" ht="25.5" x14ac:dyDescent="0.25">
      <c r="A1162" s="16" t="str">
        <f t="shared" si="108"/>
        <v>1</v>
      </c>
      <c r="B1162" s="16" t="str">
        <f t="shared" si="109"/>
        <v>9</v>
      </c>
      <c r="C1162" s="16" t="str">
        <f t="shared" si="110"/>
        <v>3</v>
      </c>
      <c r="D1162" s="16" t="str">
        <f t="shared" si="111"/>
        <v>2</v>
      </c>
      <c r="E1162" s="16" t="str">
        <f t="shared" si="112"/>
        <v>05</v>
      </c>
      <c r="F1162" s="16" t="str">
        <f t="shared" si="113"/>
        <v>01</v>
      </c>
      <c r="G1162" s="57">
        <v>19320501</v>
      </c>
      <c r="H1162" s="16" t="s">
        <v>2370</v>
      </c>
      <c r="I1162" s="17" t="s">
        <v>2371</v>
      </c>
      <c r="J1162" s="16"/>
      <c r="K1162" s="16"/>
      <c r="L1162" s="16"/>
      <c r="M1162" s="17"/>
    </row>
    <row r="1163" spans="1:13" ht="25.5" x14ac:dyDescent="0.25">
      <c r="A1163" s="16" t="str">
        <f t="shared" si="108"/>
        <v>1</v>
      </c>
      <c r="B1163" s="16" t="str">
        <f t="shared" si="109"/>
        <v>9</v>
      </c>
      <c r="C1163" s="16" t="str">
        <f t="shared" si="110"/>
        <v>3</v>
      </c>
      <c r="D1163" s="16" t="str">
        <f t="shared" si="111"/>
        <v>2</v>
      </c>
      <c r="E1163" s="16" t="str">
        <f t="shared" si="112"/>
        <v>05</v>
      </c>
      <c r="F1163" s="16" t="str">
        <f t="shared" si="113"/>
        <v>02</v>
      </c>
      <c r="G1163" s="57">
        <v>19320502</v>
      </c>
      <c r="H1163" s="16" t="s">
        <v>2372</v>
      </c>
      <c r="I1163" s="17" t="s">
        <v>2373</v>
      </c>
      <c r="J1163" s="16"/>
      <c r="K1163" s="16"/>
      <c r="L1163" s="16"/>
      <c r="M1163" s="17"/>
    </row>
    <row r="1164" spans="1:13" ht="38.25" x14ac:dyDescent="0.25">
      <c r="A1164" s="14" t="str">
        <f t="shared" si="108"/>
        <v>1</v>
      </c>
      <c r="B1164" s="14" t="str">
        <f t="shared" si="109"/>
        <v>9</v>
      </c>
      <c r="C1164" s="14" t="str">
        <f t="shared" si="110"/>
        <v>3</v>
      </c>
      <c r="D1164" s="14" t="str">
        <f t="shared" si="111"/>
        <v>2</v>
      </c>
      <c r="E1164" s="14" t="str">
        <f t="shared" si="112"/>
        <v>06</v>
      </c>
      <c r="F1164" s="14" t="str">
        <f t="shared" si="113"/>
        <v>00</v>
      </c>
      <c r="G1164" s="56">
        <v>19320600</v>
      </c>
      <c r="H1164" s="14" t="s">
        <v>2374</v>
      </c>
      <c r="I1164" s="15" t="s">
        <v>2375</v>
      </c>
      <c r="J1164" s="14"/>
      <c r="K1164" s="14"/>
      <c r="L1164" s="14"/>
      <c r="M1164" s="14"/>
    </row>
    <row r="1165" spans="1:13" ht="38.25" x14ac:dyDescent="0.25">
      <c r="A1165" s="16" t="str">
        <f t="shared" si="108"/>
        <v>1</v>
      </c>
      <c r="B1165" s="16" t="str">
        <f t="shared" si="109"/>
        <v>9</v>
      </c>
      <c r="C1165" s="16" t="str">
        <f t="shared" si="110"/>
        <v>3</v>
      </c>
      <c r="D1165" s="16" t="str">
        <f t="shared" si="111"/>
        <v>2</v>
      </c>
      <c r="E1165" s="16" t="str">
        <f t="shared" si="112"/>
        <v>06</v>
      </c>
      <c r="F1165" s="16" t="str">
        <f t="shared" si="113"/>
        <v>01</v>
      </c>
      <c r="G1165" s="57">
        <v>19320601</v>
      </c>
      <c r="H1165" s="16" t="s">
        <v>2376</v>
      </c>
      <c r="I1165" s="17" t="s">
        <v>2377</v>
      </c>
      <c r="J1165" s="16"/>
      <c r="K1165" s="16"/>
      <c r="L1165" s="16"/>
      <c r="M1165" s="17"/>
    </row>
    <row r="1166" spans="1:13" ht="38.25" x14ac:dyDescent="0.25">
      <c r="A1166" s="16" t="str">
        <f t="shared" si="108"/>
        <v>1</v>
      </c>
      <c r="B1166" s="16" t="str">
        <f t="shared" si="109"/>
        <v>9</v>
      </c>
      <c r="C1166" s="16" t="str">
        <f t="shared" si="110"/>
        <v>3</v>
      </c>
      <c r="D1166" s="16" t="str">
        <f t="shared" si="111"/>
        <v>2</v>
      </c>
      <c r="E1166" s="16" t="str">
        <f t="shared" si="112"/>
        <v>06</v>
      </c>
      <c r="F1166" s="16" t="str">
        <f t="shared" si="113"/>
        <v>02</v>
      </c>
      <c r="G1166" s="57">
        <v>19320602</v>
      </c>
      <c r="H1166" s="16" t="s">
        <v>2378</v>
      </c>
      <c r="I1166" s="17" t="s">
        <v>2379</v>
      </c>
      <c r="J1166" s="16"/>
      <c r="K1166" s="16"/>
      <c r="L1166" s="16"/>
      <c r="M1166" s="17"/>
    </row>
    <row r="1167" spans="1:13" ht="25.5" x14ac:dyDescent="0.25">
      <c r="A1167" s="14" t="str">
        <f t="shared" si="108"/>
        <v>1</v>
      </c>
      <c r="B1167" s="14" t="str">
        <f t="shared" si="109"/>
        <v>9</v>
      </c>
      <c r="C1167" s="14" t="str">
        <f t="shared" si="110"/>
        <v>3</v>
      </c>
      <c r="D1167" s="14" t="str">
        <f t="shared" si="111"/>
        <v>2</v>
      </c>
      <c r="E1167" s="14" t="str">
        <f t="shared" si="112"/>
        <v>07</v>
      </c>
      <c r="F1167" s="14" t="str">
        <f t="shared" si="113"/>
        <v>00</v>
      </c>
      <c r="G1167" s="56">
        <v>19320700</v>
      </c>
      <c r="H1167" s="14" t="s">
        <v>2380</v>
      </c>
      <c r="I1167" s="15" t="s">
        <v>2381</v>
      </c>
      <c r="J1167" s="14"/>
      <c r="K1167" s="14"/>
      <c r="L1167" s="14"/>
      <c r="M1167" s="14"/>
    </row>
    <row r="1168" spans="1:13" ht="25.5" x14ac:dyDescent="0.25">
      <c r="A1168" s="16" t="str">
        <f t="shared" si="108"/>
        <v>1</v>
      </c>
      <c r="B1168" s="16" t="str">
        <f t="shared" si="109"/>
        <v>9</v>
      </c>
      <c r="C1168" s="16" t="str">
        <f t="shared" si="110"/>
        <v>3</v>
      </c>
      <c r="D1168" s="16" t="str">
        <f t="shared" si="111"/>
        <v>2</v>
      </c>
      <c r="E1168" s="16" t="str">
        <f t="shared" si="112"/>
        <v>07</v>
      </c>
      <c r="F1168" s="16" t="str">
        <f t="shared" si="113"/>
        <v>01</v>
      </c>
      <c r="G1168" s="57">
        <v>19320701</v>
      </c>
      <c r="H1168" s="16" t="s">
        <v>2382</v>
      </c>
      <c r="I1168" s="17" t="s">
        <v>2383</v>
      </c>
      <c r="J1168" s="16"/>
      <c r="K1168" s="16" t="s">
        <v>151</v>
      </c>
      <c r="L1168" s="16" t="s">
        <v>423</v>
      </c>
      <c r="M1168" s="17"/>
    </row>
    <row r="1169" spans="1:13" ht="25.5" x14ac:dyDescent="0.25">
      <c r="A1169" s="16" t="str">
        <f t="shared" si="108"/>
        <v>1</v>
      </c>
      <c r="B1169" s="16" t="str">
        <f t="shared" si="109"/>
        <v>9</v>
      </c>
      <c r="C1169" s="16" t="str">
        <f t="shared" si="110"/>
        <v>3</v>
      </c>
      <c r="D1169" s="16" t="str">
        <f t="shared" si="111"/>
        <v>2</v>
      </c>
      <c r="E1169" s="16" t="str">
        <f t="shared" si="112"/>
        <v>07</v>
      </c>
      <c r="F1169" s="16" t="str">
        <f t="shared" si="113"/>
        <v>02</v>
      </c>
      <c r="G1169" s="57">
        <v>19320702</v>
      </c>
      <c r="H1169" s="16" t="s">
        <v>2384</v>
      </c>
      <c r="I1169" s="17" t="s">
        <v>2385</v>
      </c>
      <c r="J1169" s="16"/>
      <c r="K1169" s="16" t="s">
        <v>151</v>
      </c>
      <c r="L1169" s="16" t="s">
        <v>423</v>
      </c>
      <c r="M1169" s="17"/>
    </row>
    <row r="1170" spans="1:13" ht="38.25" x14ac:dyDescent="0.25">
      <c r="A1170" s="16" t="str">
        <f t="shared" si="108"/>
        <v>1</v>
      </c>
      <c r="B1170" s="16" t="str">
        <f t="shared" si="109"/>
        <v>9</v>
      </c>
      <c r="C1170" s="16" t="str">
        <f t="shared" si="110"/>
        <v>3</v>
      </c>
      <c r="D1170" s="16" t="str">
        <f t="shared" si="111"/>
        <v>2</v>
      </c>
      <c r="E1170" s="16" t="str">
        <f t="shared" si="112"/>
        <v>07</v>
      </c>
      <c r="F1170" s="16" t="str">
        <f t="shared" si="113"/>
        <v>03</v>
      </c>
      <c r="G1170" s="57">
        <v>19320703</v>
      </c>
      <c r="H1170" s="16" t="s">
        <v>2386</v>
      </c>
      <c r="I1170" s="17" t="s">
        <v>2387</v>
      </c>
      <c r="J1170" s="16"/>
      <c r="K1170" s="16" t="s">
        <v>151</v>
      </c>
      <c r="L1170" s="16" t="s">
        <v>423</v>
      </c>
      <c r="M1170" s="17"/>
    </row>
    <row r="1171" spans="1:13" ht="25.5" x14ac:dyDescent="0.25">
      <c r="A1171" s="16" t="str">
        <f t="shared" si="108"/>
        <v>1</v>
      </c>
      <c r="B1171" s="16" t="str">
        <f t="shared" si="109"/>
        <v>9</v>
      </c>
      <c r="C1171" s="16" t="str">
        <f t="shared" si="110"/>
        <v>3</v>
      </c>
      <c r="D1171" s="16" t="str">
        <f t="shared" si="111"/>
        <v>2</v>
      </c>
      <c r="E1171" s="16" t="str">
        <f t="shared" si="112"/>
        <v>07</v>
      </c>
      <c r="F1171" s="16" t="str">
        <f t="shared" si="113"/>
        <v>04</v>
      </c>
      <c r="G1171" s="57">
        <v>19320704</v>
      </c>
      <c r="H1171" s="16" t="s">
        <v>2388</v>
      </c>
      <c r="I1171" s="17" t="s">
        <v>2389</v>
      </c>
      <c r="J1171" s="16"/>
      <c r="K1171" s="16" t="s">
        <v>151</v>
      </c>
      <c r="L1171" s="16" t="s">
        <v>423</v>
      </c>
      <c r="M1171" s="17"/>
    </row>
    <row r="1172" spans="1:13" ht="25.5" x14ac:dyDescent="0.25">
      <c r="A1172" s="16" t="str">
        <f t="shared" si="108"/>
        <v>1</v>
      </c>
      <c r="B1172" s="16" t="str">
        <f t="shared" si="109"/>
        <v>9</v>
      </c>
      <c r="C1172" s="16" t="str">
        <f t="shared" si="110"/>
        <v>3</v>
      </c>
      <c r="D1172" s="16" t="str">
        <f t="shared" si="111"/>
        <v>2</v>
      </c>
      <c r="E1172" s="16" t="str">
        <f t="shared" si="112"/>
        <v>07</v>
      </c>
      <c r="F1172" s="16" t="str">
        <f t="shared" si="113"/>
        <v>05</v>
      </c>
      <c r="G1172" s="57">
        <v>19320705</v>
      </c>
      <c r="H1172" s="16" t="s">
        <v>2390</v>
      </c>
      <c r="I1172" s="17" t="s">
        <v>2391</v>
      </c>
      <c r="J1172" s="16"/>
      <c r="K1172" s="16" t="s">
        <v>151</v>
      </c>
      <c r="L1172" s="16" t="s">
        <v>423</v>
      </c>
      <c r="M1172" s="17"/>
    </row>
    <row r="1173" spans="1:13" ht="25.5" x14ac:dyDescent="0.25">
      <c r="A1173" s="16" t="str">
        <f t="shared" si="108"/>
        <v>1</v>
      </c>
      <c r="B1173" s="16" t="str">
        <f t="shared" si="109"/>
        <v>9</v>
      </c>
      <c r="C1173" s="16" t="str">
        <f t="shared" si="110"/>
        <v>3</v>
      </c>
      <c r="D1173" s="16" t="str">
        <f t="shared" si="111"/>
        <v>2</v>
      </c>
      <c r="E1173" s="16" t="str">
        <f t="shared" si="112"/>
        <v>07</v>
      </c>
      <c r="F1173" s="16" t="str">
        <f t="shared" si="113"/>
        <v>06</v>
      </c>
      <c r="G1173" s="57">
        <v>19320706</v>
      </c>
      <c r="H1173" s="16" t="s">
        <v>2392</v>
      </c>
      <c r="I1173" s="17" t="s">
        <v>2393</v>
      </c>
      <c r="J1173" s="16"/>
      <c r="K1173" s="16" t="s">
        <v>151</v>
      </c>
      <c r="L1173" s="16" t="s">
        <v>423</v>
      </c>
      <c r="M1173" s="17"/>
    </row>
    <row r="1174" spans="1:13" ht="25.5" x14ac:dyDescent="0.25">
      <c r="A1174" s="14" t="str">
        <f t="shared" si="108"/>
        <v>1</v>
      </c>
      <c r="B1174" s="14" t="str">
        <f t="shared" si="109"/>
        <v>9</v>
      </c>
      <c r="C1174" s="14" t="str">
        <f t="shared" si="110"/>
        <v>3</v>
      </c>
      <c r="D1174" s="14" t="str">
        <f t="shared" si="111"/>
        <v>2</v>
      </c>
      <c r="E1174" s="14" t="str">
        <f t="shared" si="112"/>
        <v>08</v>
      </c>
      <c r="F1174" s="14" t="str">
        <f t="shared" si="113"/>
        <v>00</v>
      </c>
      <c r="G1174" s="56">
        <v>19320800</v>
      </c>
      <c r="H1174" s="14" t="s">
        <v>2394</v>
      </c>
      <c r="I1174" s="15" t="s">
        <v>2395</v>
      </c>
      <c r="J1174" s="14"/>
      <c r="K1174" s="14"/>
      <c r="L1174" s="14" t="s">
        <v>423</v>
      </c>
      <c r="M1174" s="14"/>
    </row>
    <row r="1175" spans="1:13" ht="38.25" x14ac:dyDescent="0.25">
      <c r="A1175" s="14" t="str">
        <f t="shared" si="108"/>
        <v>1</v>
      </c>
      <c r="B1175" s="14" t="str">
        <f t="shared" si="109"/>
        <v>9</v>
      </c>
      <c r="C1175" s="14" t="str">
        <f t="shared" si="110"/>
        <v>3</v>
      </c>
      <c r="D1175" s="14" t="str">
        <f t="shared" si="111"/>
        <v>2</v>
      </c>
      <c r="E1175" s="14" t="str">
        <f t="shared" si="112"/>
        <v>09</v>
      </c>
      <c r="F1175" s="14" t="str">
        <f t="shared" si="113"/>
        <v>00</v>
      </c>
      <c r="G1175" s="56">
        <v>19320900</v>
      </c>
      <c r="H1175" s="14" t="s">
        <v>2396</v>
      </c>
      <c r="I1175" s="15" t="s">
        <v>2397</v>
      </c>
      <c r="J1175" s="14"/>
      <c r="K1175" s="14"/>
      <c r="L1175" s="14" t="s">
        <v>423</v>
      </c>
      <c r="M1175" s="14"/>
    </row>
    <row r="1176" spans="1:13" ht="25.5" x14ac:dyDescent="0.25">
      <c r="A1176" s="14" t="str">
        <f t="shared" si="108"/>
        <v>1</v>
      </c>
      <c r="B1176" s="14" t="str">
        <f t="shared" si="109"/>
        <v>9</v>
      </c>
      <c r="C1176" s="14" t="str">
        <f t="shared" si="110"/>
        <v>3</v>
      </c>
      <c r="D1176" s="14" t="str">
        <f t="shared" si="111"/>
        <v>2</v>
      </c>
      <c r="E1176" s="14" t="str">
        <f t="shared" si="112"/>
        <v>10</v>
      </c>
      <c r="F1176" s="14" t="str">
        <f t="shared" si="113"/>
        <v>00</v>
      </c>
      <c r="G1176" s="56">
        <v>19321000</v>
      </c>
      <c r="H1176" s="14" t="s">
        <v>2398</v>
      </c>
      <c r="I1176" s="15" t="s">
        <v>2399</v>
      </c>
      <c r="J1176" s="14"/>
      <c r="K1176" s="14" t="s">
        <v>151</v>
      </c>
      <c r="L1176" s="14" t="s">
        <v>423</v>
      </c>
      <c r="M1176" s="14"/>
    </row>
    <row r="1177" spans="1:13" x14ac:dyDescent="0.25">
      <c r="A1177" s="14" t="str">
        <f t="shared" si="108"/>
        <v>1</v>
      </c>
      <c r="B1177" s="14" t="str">
        <f t="shared" si="109"/>
        <v>9</v>
      </c>
      <c r="C1177" s="14" t="str">
        <f t="shared" si="110"/>
        <v>3</v>
      </c>
      <c r="D1177" s="14" t="str">
        <f t="shared" si="111"/>
        <v>2</v>
      </c>
      <c r="E1177" s="14" t="str">
        <f t="shared" si="112"/>
        <v>11</v>
      </c>
      <c r="F1177" s="14" t="str">
        <f t="shared" si="113"/>
        <v>00</v>
      </c>
      <c r="G1177" s="56">
        <v>19321100</v>
      </c>
      <c r="H1177" s="14" t="s">
        <v>2400</v>
      </c>
      <c r="I1177" s="15" t="s">
        <v>2401</v>
      </c>
      <c r="J1177" s="14"/>
      <c r="K1177" s="14"/>
      <c r="L1177" s="14"/>
      <c r="M1177" s="14"/>
    </row>
    <row r="1178" spans="1:13" x14ac:dyDescent="0.25">
      <c r="A1178" s="14" t="str">
        <f t="shared" si="108"/>
        <v>1</v>
      </c>
      <c r="B1178" s="14" t="str">
        <f t="shared" si="109"/>
        <v>9</v>
      </c>
      <c r="C1178" s="14" t="str">
        <f t="shared" si="110"/>
        <v>3</v>
      </c>
      <c r="D1178" s="14" t="str">
        <f t="shared" si="111"/>
        <v>2</v>
      </c>
      <c r="E1178" s="14" t="str">
        <f t="shared" si="112"/>
        <v>12</v>
      </c>
      <c r="F1178" s="14" t="str">
        <f t="shared" si="113"/>
        <v>00</v>
      </c>
      <c r="G1178" s="56">
        <v>19321200</v>
      </c>
      <c r="H1178" s="14" t="s">
        <v>2402</v>
      </c>
      <c r="I1178" s="15" t="s">
        <v>2403</v>
      </c>
      <c r="J1178" s="14"/>
      <c r="K1178" s="14"/>
      <c r="L1178" s="14"/>
      <c r="M1178" s="14"/>
    </row>
    <row r="1179" spans="1:13" ht="25.5" x14ac:dyDescent="0.25">
      <c r="A1179" s="14" t="str">
        <f t="shared" si="108"/>
        <v>1</v>
      </c>
      <c r="B1179" s="14" t="str">
        <f t="shared" si="109"/>
        <v>9</v>
      </c>
      <c r="C1179" s="14" t="str">
        <f t="shared" si="110"/>
        <v>3</v>
      </c>
      <c r="D1179" s="14" t="str">
        <f t="shared" si="111"/>
        <v>2</v>
      </c>
      <c r="E1179" s="14" t="str">
        <f t="shared" si="112"/>
        <v>13</v>
      </c>
      <c r="F1179" s="14" t="str">
        <f t="shared" si="113"/>
        <v>00</v>
      </c>
      <c r="G1179" s="56">
        <v>19321300</v>
      </c>
      <c r="H1179" s="14" t="s">
        <v>2404</v>
      </c>
      <c r="I1179" s="15" t="s">
        <v>2405</v>
      </c>
      <c r="J1179" s="14"/>
      <c r="K1179" s="14"/>
      <c r="L1179" s="14"/>
      <c r="M1179" s="14"/>
    </row>
    <row r="1180" spans="1:13" x14ac:dyDescent="0.25">
      <c r="A1180" s="14" t="str">
        <f t="shared" si="108"/>
        <v>1</v>
      </c>
      <c r="B1180" s="14" t="str">
        <f t="shared" si="109"/>
        <v>9</v>
      </c>
      <c r="C1180" s="14" t="str">
        <f t="shared" si="110"/>
        <v>3</v>
      </c>
      <c r="D1180" s="14" t="str">
        <f t="shared" si="111"/>
        <v>2</v>
      </c>
      <c r="E1180" s="14" t="str">
        <f t="shared" si="112"/>
        <v>14</v>
      </c>
      <c r="F1180" s="14" t="str">
        <f t="shared" si="113"/>
        <v>00</v>
      </c>
      <c r="G1180" s="56">
        <v>19321400</v>
      </c>
      <c r="H1180" s="14" t="s">
        <v>2406</v>
      </c>
      <c r="I1180" s="15" t="s">
        <v>2407</v>
      </c>
      <c r="J1180" s="14"/>
      <c r="K1180" s="14"/>
      <c r="L1180" s="14"/>
      <c r="M1180" s="14"/>
    </row>
    <row r="1181" spans="1:13" x14ac:dyDescent="0.25">
      <c r="A1181" s="14" t="str">
        <f t="shared" si="108"/>
        <v>1</v>
      </c>
      <c r="B1181" s="14" t="str">
        <f t="shared" si="109"/>
        <v>9</v>
      </c>
      <c r="C1181" s="14" t="str">
        <f t="shared" si="110"/>
        <v>3</v>
      </c>
      <c r="D1181" s="14" t="str">
        <f t="shared" si="111"/>
        <v>2</v>
      </c>
      <c r="E1181" s="14" t="str">
        <f t="shared" si="112"/>
        <v>15</v>
      </c>
      <c r="F1181" s="14" t="str">
        <f t="shared" si="113"/>
        <v>00</v>
      </c>
      <c r="G1181" s="56">
        <v>19321500</v>
      </c>
      <c r="H1181" s="14" t="s">
        <v>2408</v>
      </c>
      <c r="I1181" s="15" t="s">
        <v>2409</v>
      </c>
      <c r="J1181" s="14"/>
      <c r="K1181" s="14"/>
      <c r="L1181" s="14"/>
      <c r="M1181" s="14"/>
    </row>
    <row r="1182" spans="1:13" ht="25.5" x14ac:dyDescent="0.25">
      <c r="A1182" s="14" t="str">
        <f t="shared" si="108"/>
        <v>1</v>
      </c>
      <c r="B1182" s="14" t="str">
        <f t="shared" si="109"/>
        <v>9</v>
      </c>
      <c r="C1182" s="14" t="str">
        <f t="shared" si="110"/>
        <v>3</v>
      </c>
      <c r="D1182" s="14" t="str">
        <f t="shared" si="111"/>
        <v>2</v>
      </c>
      <c r="E1182" s="14" t="str">
        <f t="shared" si="112"/>
        <v>16</v>
      </c>
      <c r="F1182" s="14" t="str">
        <f t="shared" si="113"/>
        <v>00</v>
      </c>
      <c r="G1182" s="56">
        <v>19321600</v>
      </c>
      <c r="H1182" s="14" t="s">
        <v>2410</v>
      </c>
      <c r="I1182" s="15" t="s">
        <v>2411</v>
      </c>
      <c r="J1182" s="14"/>
      <c r="K1182" s="14"/>
      <c r="L1182" s="14"/>
      <c r="M1182" s="14"/>
    </row>
    <row r="1183" spans="1:13" ht="25.5" x14ac:dyDescent="0.25">
      <c r="A1183" s="16" t="str">
        <f t="shared" si="108"/>
        <v>1</v>
      </c>
      <c r="B1183" s="16" t="str">
        <f t="shared" si="109"/>
        <v>9</v>
      </c>
      <c r="C1183" s="16" t="str">
        <f t="shared" si="110"/>
        <v>3</v>
      </c>
      <c r="D1183" s="16" t="str">
        <f t="shared" si="111"/>
        <v>2</v>
      </c>
      <c r="E1183" s="16" t="str">
        <f t="shared" si="112"/>
        <v>16</v>
      </c>
      <c r="F1183" s="16" t="str">
        <f t="shared" si="113"/>
        <v>01</v>
      </c>
      <c r="G1183" s="57">
        <v>19321601</v>
      </c>
      <c r="H1183" s="16" t="s">
        <v>2412</v>
      </c>
      <c r="I1183" s="17" t="s">
        <v>2413</v>
      </c>
      <c r="J1183" s="16"/>
      <c r="K1183" s="16"/>
      <c r="L1183" s="16"/>
      <c r="M1183" s="17"/>
    </row>
    <row r="1184" spans="1:13" ht="25.5" x14ac:dyDescent="0.25">
      <c r="A1184" s="16" t="str">
        <f t="shared" si="108"/>
        <v>1</v>
      </c>
      <c r="B1184" s="16" t="str">
        <f t="shared" si="109"/>
        <v>9</v>
      </c>
      <c r="C1184" s="16" t="str">
        <f t="shared" si="110"/>
        <v>3</v>
      </c>
      <c r="D1184" s="16" t="str">
        <f t="shared" si="111"/>
        <v>2</v>
      </c>
      <c r="E1184" s="16" t="str">
        <f t="shared" si="112"/>
        <v>16</v>
      </c>
      <c r="F1184" s="16" t="str">
        <f t="shared" si="113"/>
        <v>02</v>
      </c>
      <c r="G1184" s="57">
        <v>19321602</v>
      </c>
      <c r="H1184" s="16" t="s">
        <v>2414</v>
      </c>
      <c r="I1184" s="17" t="s">
        <v>2415</v>
      </c>
      <c r="J1184" s="16"/>
      <c r="K1184" s="16"/>
      <c r="L1184" s="16"/>
      <c r="M1184" s="17"/>
    </row>
    <row r="1185" spans="1:13" ht="51" x14ac:dyDescent="0.25">
      <c r="A1185" s="16" t="str">
        <f t="shared" si="108"/>
        <v>1</v>
      </c>
      <c r="B1185" s="16" t="str">
        <f t="shared" si="109"/>
        <v>9</v>
      </c>
      <c r="C1185" s="16" t="str">
        <f t="shared" si="110"/>
        <v>3</v>
      </c>
      <c r="D1185" s="16" t="str">
        <f t="shared" si="111"/>
        <v>2</v>
      </c>
      <c r="E1185" s="16" t="str">
        <f t="shared" si="112"/>
        <v>16</v>
      </c>
      <c r="F1185" s="16" t="str">
        <f t="shared" si="113"/>
        <v>03</v>
      </c>
      <c r="G1185" s="57">
        <v>19321603</v>
      </c>
      <c r="H1185" s="16" t="s">
        <v>2416</v>
      </c>
      <c r="I1185" s="17" t="s">
        <v>2417</v>
      </c>
      <c r="J1185" s="16"/>
      <c r="K1185" s="16" t="s">
        <v>217</v>
      </c>
      <c r="L1185" s="16" t="s">
        <v>1439</v>
      </c>
      <c r="M1185" s="17"/>
    </row>
    <row r="1186" spans="1:13" ht="25.5" x14ac:dyDescent="0.25">
      <c r="A1186" s="16" t="str">
        <f t="shared" si="108"/>
        <v>1</v>
      </c>
      <c r="B1186" s="16" t="str">
        <f t="shared" si="109"/>
        <v>9</v>
      </c>
      <c r="C1186" s="16" t="str">
        <f t="shared" si="110"/>
        <v>3</v>
      </c>
      <c r="D1186" s="16" t="str">
        <f t="shared" si="111"/>
        <v>2</v>
      </c>
      <c r="E1186" s="16" t="str">
        <f t="shared" si="112"/>
        <v>16</v>
      </c>
      <c r="F1186" s="16" t="str">
        <f t="shared" si="113"/>
        <v>04</v>
      </c>
      <c r="G1186" s="57">
        <v>19321604</v>
      </c>
      <c r="H1186" s="16" t="s">
        <v>2418</v>
      </c>
      <c r="I1186" s="17" t="s">
        <v>2419</v>
      </c>
      <c r="J1186" s="16"/>
      <c r="K1186" s="16" t="s">
        <v>217</v>
      </c>
      <c r="L1186" s="16" t="s">
        <v>1439</v>
      </c>
      <c r="M1186" s="17"/>
    </row>
    <row r="1187" spans="1:13" ht="25.5" x14ac:dyDescent="0.25">
      <c r="A1187" s="14" t="str">
        <f t="shared" si="108"/>
        <v>1</v>
      </c>
      <c r="B1187" s="14" t="str">
        <f t="shared" si="109"/>
        <v>9</v>
      </c>
      <c r="C1187" s="14" t="str">
        <f t="shared" si="110"/>
        <v>3</v>
      </c>
      <c r="D1187" s="14" t="str">
        <f t="shared" si="111"/>
        <v>2</v>
      </c>
      <c r="E1187" s="14" t="str">
        <f t="shared" si="112"/>
        <v>17</v>
      </c>
      <c r="F1187" s="14" t="str">
        <f t="shared" si="113"/>
        <v>00</v>
      </c>
      <c r="G1187" s="56">
        <v>19321700</v>
      </c>
      <c r="H1187" s="14" t="s">
        <v>2420</v>
      </c>
      <c r="I1187" s="15" t="s">
        <v>2421</v>
      </c>
      <c r="J1187" s="14"/>
      <c r="K1187" s="14"/>
      <c r="L1187" s="14"/>
      <c r="M1187" s="14"/>
    </row>
    <row r="1188" spans="1:13" ht="38.25" x14ac:dyDescent="0.25">
      <c r="A1188" s="14" t="str">
        <f t="shared" si="108"/>
        <v>1</v>
      </c>
      <c r="B1188" s="14" t="str">
        <f t="shared" si="109"/>
        <v>9</v>
      </c>
      <c r="C1188" s="14" t="str">
        <f t="shared" si="110"/>
        <v>3</v>
      </c>
      <c r="D1188" s="14" t="str">
        <f t="shared" si="111"/>
        <v>2</v>
      </c>
      <c r="E1188" s="14" t="str">
        <f t="shared" si="112"/>
        <v>18</v>
      </c>
      <c r="F1188" s="14" t="str">
        <f t="shared" si="113"/>
        <v>00</v>
      </c>
      <c r="G1188" s="56">
        <v>19321800</v>
      </c>
      <c r="H1188" s="14" t="s">
        <v>2422</v>
      </c>
      <c r="I1188" s="15" t="s">
        <v>2423</v>
      </c>
      <c r="J1188" s="14"/>
      <c r="K1188" s="14" t="s">
        <v>151</v>
      </c>
      <c r="L1188" s="14" t="s">
        <v>423</v>
      </c>
      <c r="M1188" s="14"/>
    </row>
    <row r="1189" spans="1:13" ht="38.25" x14ac:dyDescent="0.25">
      <c r="A1189" s="14" t="str">
        <f t="shared" si="108"/>
        <v>1</v>
      </c>
      <c r="B1189" s="14" t="str">
        <f t="shared" si="109"/>
        <v>9</v>
      </c>
      <c r="C1189" s="14" t="str">
        <f t="shared" si="110"/>
        <v>3</v>
      </c>
      <c r="D1189" s="14" t="str">
        <f t="shared" si="111"/>
        <v>2</v>
      </c>
      <c r="E1189" s="14" t="str">
        <f t="shared" si="112"/>
        <v>19</v>
      </c>
      <c r="F1189" s="14" t="str">
        <f t="shared" si="113"/>
        <v>00</v>
      </c>
      <c r="G1189" s="56">
        <v>19321900</v>
      </c>
      <c r="H1189" s="14" t="s">
        <v>2424</v>
      </c>
      <c r="I1189" s="15" t="s">
        <v>2425</v>
      </c>
      <c r="J1189" s="14"/>
      <c r="K1189" s="14" t="s">
        <v>151</v>
      </c>
      <c r="L1189" s="14" t="s">
        <v>423</v>
      </c>
      <c r="M1189" s="14"/>
    </row>
    <row r="1190" spans="1:13" ht="51" x14ac:dyDescent="0.25">
      <c r="A1190" s="14" t="str">
        <f t="shared" si="108"/>
        <v>1</v>
      </c>
      <c r="B1190" s="14" t="str">
        <f t="shared" si="109"/>
        <v>9</v>
      </c>
      <c r="C1190" s="14" t="str">
        <f t="shared" si="110"/>
        <v>3</v>
      </c>
      <c r="D1190" s="14" t="str">
        <f t="shared" si="111"/>
        <v>2</v>
      </c>
      <c r="E1190" s="14" t="str">
        <f t="shared" si="112"/>
        <v>20</v>
      </c>
      <c r="F1190" s="14" t="str">
        <f t="shared" si="113"/>
        <v>00</v>
      </c>
      <c r="G1190" s="56">
        <v>19322000</v>
      </c>
      <c r="H1190" s="14" t="s">
        <v>2426</v>
      </c>
      <c r="I1190" s="15" t="s">
        <v>2427</v>
      </c>
      <c r="J1190" s="14"/>
      <c r="K1190" s="14"/>
      <c r="L1190" s="14"/>
      <c r="M1190" s="14"/>
    </row>
    <row r="1191" spans="1:13" ht="51" x14ac:dyDescent="0.25">
      <c r="A1191" s="16" t="str">
        <f t="shared" si="108"/>
        <v>1</v>
      </c>
      <c r="B1191" s="16" t="str">
        <f t="shared" si="109"/>
        <v>9</v>
      </c>
      <c r="C1191" s="16" t="str">
        <f t="shared" si="110"/>
        <v>3</v>
      </c>
      <c r="D1191" s="16" t="str">
        <f t="shared" si="111"/>
        <v>2</v>
      </c>
      <c r="E1191" s="16" t="str">
        <f t="shared" si="112"/>
        <v>20</v>
      </c>
      <c r="F1191" s="16" t="str">
        <f t="shared" si="113"/>
        <v>01</v>
      </c>
      <c r="G1191" s="57">
        <v>19322001</v>
      </c>
      <c r="H1191" s="16" t="s">
        <v>2428</v>
      </c>
      <c r="I1191" s="17" t="s">
        <v>2429</v>
      </c>
      <c r="J1191" s="16"/>
      <c r="K1191" s="16"/>
      <c r="L1191" s="16"/>
      <c r="M1191" s="17"/>
    </row>
    <row r="1192" spans="1:13" ht="63.75" x14ac:dyDescent="0.25">
      <c r="A1192" s="16" t="str">
        <f t="shared" si="108"/>
        <v>1</v>
      </c>
      <c r="B1192" s="16" t="str">
        <f t="shared" si="109"/>
        <v>9</v>
      </c>
      <c r="C1192" s="16" t="str">
        <f t="shared" si="110"/>
        <v>3</v>
      </c>
      <c r="D1192" s="16" t="str">
        <f t="shared" si="111"/>
        <v>2</v>
      </c>
      <c r="E1192" s="16" t="str">
        <f t="shared" si="112"/>
        <v>20</v>
      </c>
      <c r="F1192" s="16" t="str">
        <f t="shared" si="113"/>
        <v>02</v>
      </c>
      <c r="G1192" s="57">
        <v>19322002</v>
      </c>
      <c r="H1192" s="16" t="s">
        <v>2430</v>
      </c>
      <c r="I1192" s="17" t="s">
        <v>2431</v>
      </c>
      <c r="J1192" s="16"/>
      <c r="K1192" s="16"/>
      <c r="L1192" s="16"/>
      <c r="M1192" s="17"/>
    </row>
    <row r="1193" spans="1:13" ht="25.5" x14ac:dyDescent="0.25">
      <c r="A1193" s="14" t="str">
        <f t="shared" si="108"/>
        <v>1</v>
      </c>
      <c r="B1193" s="14" t="str">
        <f t="shared" si="109"/>
        <v>9</v>
      </c>
      <c r="C1193" s="14" t="str">
        <f t="shared" si="110"/>
        <v>3</v>
      </c>
      <c r="D1193" s="14" t="str">
        <f t="shared" si="111"/>
        <v>2</v>
      </c>
      <c r="E1193" s="14" t="str">
        <f t="shared" si="112"/>
        <v>21</v>
      </c>
      <c r="F1193" s="14" t="str">
        <f t="shared" si="113"/>
        <v>00</v>
      </c>
      <c r="G1193" s="56">
        <v>19322100</v>
      </c>
      <c r="H1193" s="14" t="s">
        <v>2432</v>
      </c>
      <c r="I1193" s="15" t="s">
        <v>2433</v>
      </c>
      <c r="J1193" s="14"/>
      <c r="K1193" s="14"/>
      <c r="L1193" s="14"/>
      <c r="M1193" s="14"/>
    </row>
    <row r="1194" spans="1:13" ht="25.5" x14ac:dyDescent="0.25">
      <c r="A1194" s="16" t="str">
        <f t="shared" si="108"/>
        <v>1</v>
      </c>
      <c r="B1194" s="16" t="str">
        <f t="shared" si="109"/>
        <v>9</v>
      </c>
      <c r="C1194" s="16" t="str">
        <f t="shared" si="110"/>
        <v>3</v>
      </c>
      <c r="D1194" s="16" t="str">
        <f t="shared" si="111"/>
        <v>2</v>
      </c>
      <c r="E1194" s="16" t="str">
        <f t="shared" si="112"/>
        <v>21</v>
      </c>
      <c r="F1194" s="16" t="str">
        <f t="shared" si="113"/>
        <v>01</v>
      </c>
      <c r="G1194" s="57">
        <v>19322101</v>
      </c>
      <c r="H1194" s="16" t="s">
        <v>2434</v>
      </c>
      <c r="I1194" s="17" t="s">
        <v>2435</v>
      </c>
      <c r="J1194" s="16"/>
      <c r="K1194" s="16"/>
      <c r="L1194" s="16"/>
      <c r="M1194" s="17"/>
    </row>
    <row r="1195" spans="1:13" ht="25.5" x14ac:dyDescent="0.25">
      <c r="A1195" s="16" t="str">
        <f t="shared" si="108"/>
        <v>1</v>
      </c>
      <c r="B1195" s="16" t="str">
        <f t="shared" si="109"/>
        <v>9</v>
      </c>
      <c r="C1195" s="16" t="str">
        <f t="shared" si="110"/>
        <v>3</v>
      </c>
      <c r="D1195" s="16" t="str">
        <f t="shared" si="111"/>
        <v>2</v>
      </c>
      <c r="E1195" s="16" t="str">
        <f t="shared" si="112"/>
        <v>21</v>
      </c>
      <c r="F1195" s="16" t="str">
        <f t="shared" si="113"/>
        <v>02</v>
      </c>
      <c r="G1195" s="57">
        <v>19322102</v>
      </c>
      <c r="H1195" s="16" t="s">
        <v>2436</v>
      </c>
      <c r="I1195" s="17" t="s">
        <v>2437</v>
      </c>
      <c r="J1195" s="16"/>
      <c r="K1195" s="16"/>
      <c r="L1195" s="16"/>
      <c r="M1195" s="17"/>
    </row>
    <row r="1196" spans="1:13" ht="25.5" x14ac:dyDescent="0.25">
      <c r="A1196" s="16" t="str">
        <f t="shared" si="108"/>
        <v>1</v>
      </c>
      <c r="B1196" s="16" t="str">
        <f t="shared" si="109"/>
        <v>9</v>
      </c>
      <c r="C1196" s="16" t="str">
        <f t="shared" si="110"/>
        <v>3</v>
      </c>
      <c r="D1196" s="16" t="str">
        <f t="shared" si="111"/>
        <v>2</v>
      </c>
      <c r="E1196" s="16" t="str">
        <f t="shared" si="112"/>
        <v>21</v>
      </c>
      <c r="F1196" s="16" t="str">
        <f t="shared" si="113"/>
        <v>04</v>
      </c>
      <c r="G1196" s="57">
        <v>19322104</v>
      </c>
      <c r="H1196" s="16" t="s">
        <v>2438</v>
      </c>
      <c r="I1196" s="17" t="s">
        <v>2439</v>
      </c>
      <c r="J1196" s="16"/>
      <c r="K1196" s="16"/>
      <c r="L1196" s="16"/>
      <c r="M1196" s="17"/>
    </row>
    <row r="1197" spans="1:13" ht="38.25" x14ac:dyDescent="0.25">
      <c r="A1197" s="16" t="str">
        <f t="shared" si="108"/>
        <v>1</v>
      </c>
      <c r="B1197" s="16" t="str">
        <f t="shared" si="109"/>
        <v>9</v>
      </c>
      <c r="C1197" s="16" t="str">
        <f t="shared" si="110"/>
        <v>3</v>
      </c>
      <c r="D1197" s="16" t="str">
        <f t="shared" si="111"/>
        <v>2</v>
      </c>
      <c r="E1197" s="16" t="str">
        <f t="shared" si="112"/>
        <v>21</v>
      </c>
      <c r="F1197" s="16" t="str">
        <f t="shared" si="113"/>
        <v>05</v>
      </c>
      <c r="G1197" s="57">
        <v>19322105</v>
      </c>
      <c r="H1197" s="16" t="s">
        <v>2440</v>
      </c>
      <c r="I1197" s="17" t="s">
        <v>2441</v>
      </c>
      <c r="J1197" s="16"/>
      <c r="K1197" s="16"/>
      <c r="L1197" s="16"/>
      <c r="M1197" s="17"/>
    </row>
    <row r="1198" spans="1:13" ht="25.5" x14ac:dyDescent="0.25">
      <c r="A1198" s="14" t="str">
        <f t="shared" si="108"/>
        <v>1</v>
      </c>
      <c r="B1198" s="14" t="str">
        <f t="shared" si="109"/>
        <v>9</v>
      </c>
      <c r="C1198" s="14" t="str">
        <f t="shared" si="110"/>
        <v>3</v>
      </c>
      <c r="D1198" s="14" t="str">
        <f t="shared" si="111"/>
        <v>2</v>
      </c>
      <c r="E1198" s="14" t="str">
        <f t="shared" si="112"/>
        <v>22</v>
      </c>
      <c r="F1198" s="14" t="str">
        <f t="shared" si="113"/>
        <v>00</v>
      </c>
      <c r="G1198" s="56">
        <v>19322200</v>
      </c>
      <c r="H1198" s="14" t="s">
        <v>2442</v>
      </c>
      <c r="I1198" s="15" t="s">
        <v>2443</v>
      </c>
      <c r="J1198" s="14"/>
      <c r="K1198" s="14"/>
      <c r="L1198" s="14"/>
      <c r="M1198" s="14"/>
    </row>
    <row r="1199" spans="1:13" ht="25.5" x14ac:dyDescent="0.25">
      <c r="A1199" s="14" t="str">
        <f t="shared" si="108"/>
        <v>1</v>
      </c>
      <c r="B1199" s="14" t="str">
        <f t="shared" si="109"/>
        <v>9</v>
      </c>
      <c r="C1199" s="14" t="str">
        <f t="shared" si="110"/>
        <v>3</v>
      </c>
      <c r="D1199" s="14" t="str">
        <f t="shared" si="111"/>
        <v>2</v>
      </c>
      <c r="E1199" s="14" t="str">
        <f t="shared" si="112"/>
        <v>23</v>
      </c>
      <c r="F1199" s="14" t="str">
        <f t="shared" si="113"/>
        <v>00</v>
      </c>
      <c r="G1199" s="56">
        <v>19322300</v>
      </c>
      <c r="H1199" s="14" t="s">
        <v>2444</v>
      </c>
      <c r="I1199" s="15" t="s">
        <v>2445</v>
      </c>
      <c r="J1199" s="14"/>
      <c r="K1199" s="14"/>
      <c r="L1199" s="14"/>
      <c r="M1199" s="14"/>
    </row>
    <row r="1200" spans="1:13" ht="25.5" x14ac:dyDescent="0.25">
      <c r="A1200" s="14" t="str">
        <f t="shared" si="108"/>
        <v>1</v>
      </c>
      <c r="B1200" s="14" t="str">
        <f t="shared" si="109"/>
        <v>9</v>
      </c>
      <c r="C1200" s="14" t="str">
        <f t="shared" si="110"/>
        <v>3</v>
      </c>
      <c r="D1200" s="14" t="str">
        <f t="shared" si="111"/>
        <v>2</v>
      </c>
      <c r="E1200" s="14" t="str">
        <f t="shared" si="112"/>
        <v>24</v>
      </c>
      <c r="F1200" s="14" t="str">
        <f t="shared" si="113"/>
        <v>00</v>
      </c>
      <c r="G1200" s="56">
        <v>19322400</v>
      </c>
      <c r="H1200" s="14" t="s">
        <v>2446</v>
      </c>
      <c r="I1200" s="15" t="s">
        <v>2447</v>
      </c>
      <c r="J1200" s="14"/>
      <c r="K1200" s="14"/>
      <c r="L1200" s="14"/>
      <c r="M1200" s="14"/>
    </row>
    <row r="1201" spans="1:13" ht="25.5" x14ac:dyDescent="0.25">
      <c r="A1201" s="14" t="str">
        <f t="shared" si="108"/>
        <v>1</v>
      </c>
      <c r="B1201" s="14" t="str">
        <f t="shared" si="109"/>
        <v>9</v>
      </c>
      <c r="C1201" s="14" t="str">
        <f t="shared" si="110"/>
        <v>3</v>
      </c>
      <c r="D1201" s="14" t="str">
        <f t="shared" si="111"/>
        <v>2</v>
      </c>
      <c r="E1201" s="14" t="str">
        <f t="shared" si="112"/>
        <v>25</v>
      </c>
      <c r="F1201" s="14" t="str">
        <f t="shared" si="113"/>
        <v>00</v>
      </c>
      <c r="G1201" s="56">
        <v>19322500</v>
      </c>
      <c r="H1201" s="14" t="s">
        <v>2448</v>
      </c>
      <c r="I1201" s="15" t="s">
        <v>2449</v>
      </c>
      <c r="J1201" s="14"/>
      <c r="K1201" s="14"/>
      <c r="L1201" s="14"/>
      <c r="M1201" s="14"/>
    </row>
    <row r="1202" spans="1:13" ht="38.25" x14ac:dyDescent="0.25">
      <c r="A1202" s="14" t="str">
        <f t="shared" si="108"/>
        <v>1</v>
      </c>
      <c r="B1202" s="14" t="str">
        <f t="shared" si="109"/>
        <v>9</v>
      </c>
      <c r="C1202" s="14" t="str">
        <f t="shared" si="110"/>
        <v>3</v>
      </c>
      <c r="D1202" s="14" t="str">
        <f t="shared" si="111"/>
        <v>2</v>
      </c>
      <c r="E1202" s="14" t="str">
        <f t="shared" si="112"/>
        <v>26</v>
      </c>
      <c r="F1202" s="14" t="str">
        <f t="shared" si="113"/>
        <v>00</v>
      </c>
      <c r="G1202" s="56">
        <v>19322600</v>
      </c>
      <c r="H1202" s="14" t="s">
        <v>2450</v>
      </c>
      <c r="I1202" s="15" t="s">
        <v>2451</v>
      </c>
      <c r="J1202" s="14"/>
      <c r="K1202" s="14"/>
      <c r="L1202" s="14"/>
      <c r="M1202" s="14"/>
    </row>
    <row r="1203" spans="1:13" ht="25.5" x14ac:dyDescent="0.25">
      <c r="A1203" s="14" t="str">
        <f t="shared" si="108"/>
        <v>1</v>
      </c>
      <c r="B1203" s="14" t="str">
        <f t="shared" si="109"/>
        <v>9</v>
      </c>
      <c r="C1203" s="14" t="str">
        <f t="shared" si="110"/>
        <v>3</v>
      </c>
      <c r="D1203" s="14" t="str">
        <f t="shared" si="111"/>
        <v>2</v>
      </c>
      <c r="E1203" s="14" t="str">
        <f t="shared" si="112"/>
        <v>27</v>
      </c>
      <c r="F1203" s="14" t="str">
        <f t="shared" si="113"/>
        <v>00</v>
      </c>
      <c r="G1203" s="56">
        <v>19322700</v>
      </c>
      <c r="H1203" s="14" t="s">
        <v>2452</v>
      </c>
      <c r="I1203" s="15" t="s">
        <v>2453</v>
      </c>
      <c r="J1203" s="14"/>
      <c r="K1203" s="14" t="s">
        <v>151</v>
      </c>
      <c r="L1203" s="14" t="s">
        <v>1436</v>
      </c>
      <c r="M1203" s="14"/>
    </row>
    <row r="1204" spans="1:13" ht="25.5" x14ac:dyDescent="0.25">
      <c r="A1204" s="16" t="str">
        <f t="shared" si="108"/>
        <v>1</v>
      </c>
      <c r="B1204" s="16" t="str">
        <f t="shared" si="109"/>
        <v>9</v>
      </c>
      <c r="C1204" s="16" t="str">
        <f t="shared" si="110"/>
        <v>3</v>
      </c>
      <c r="D1204" s="16" t="str">
        <f t="shared" si="111"/>
        <v>2</v>
      </c>
      <c r="E1204" s="16" t="str">
        <f t="shared" si="112"/>
        <v>27</v>
      </c>
      <c r="F1204" s="16" t="str">
        <f t="shared" si="113"/>
        <v>01</v>
      </c>
      <c r="G1204" s="57">
        <v>19322701</v>
      </c>
      <c r="H1204" s="16" t="s">
        <v>2454</v>
      </c>
      <c r="I1204" s="17" t="s">
        <v>2455</v>
      </c>
      <c r="J1204" s="16"/>
      <c r="K1204" s="16" t="s">
        <v>217</v>
      </c>
      <c r="L1204" s="16" t="s">
        <v>1439</v>
      </c>
      <c r="M1204" s="17"/>
    </row>
    <row r="1205" spans="1:13" ht="38.25" x14ac:dyDescent="0.25">
      <c r="A1205" s="16" t="str">
        <f t="shared" si="108"/>
        <v>1</v>
      </c>
      <c r="B1205" s="16" t="str">
        <f t="shared" si="109"/>
        <v>9</v>
      </c>
      <c r="C1205" s="16" t="str">
        <f t="shared" si="110"/>
        <v>3</v>
      </c>
      <c r="D1205" s="16" t="str">
        <f t="shared" si="111"/>
        <v>2</v>
      </c>
      <c r="E1205" s="16" t="str">
        <f t="shared" si="112"/>
        <v>27</v>
      </c>
      <c r="F1205" s="16" t="str">
        <f t="shared" si="113"/>
        <v>02</v>
      </c>
      <c r="G1205" s="57">
        <v>19322702</v>
      </c>
      <c r="H1205" s="16" t="s">
        <v>2456</v>
      </c>
      <c r="I1205" s="17" t="s">
        <v>2457</v>
      </c>
      <c r="J1205" s="16"/>
      <c r="K1205" s="16" t="s">
        <v>217</v>
      </c>
      <c r="L1205" s="16" t="s">
        <v>1439</v>
      </c>
      <c r="M1205" s="17"/>
    </row>
    <row r="1206" spans="1:13" ht="25.5" x14ac:dyDescent="0.25">
      <c r="A1206" s="16" t="str">
        <f t="shared" si="108"/>
        <v>1</v>
      </c>
      <c r="B1206" s="16" t="str">
        <f t="shared" si="109"/>
        <v>9</v>
      </c>
      <c r="C1206" s="16" t="str">
        <f t="shared" si="110"/>
        <v>3</v>
      </c>
      <c r="D1206" s="16" t="str">
        <f t="shared" si="111"/>
        <v>2</v>
      </c>
      <c r="E1206" s="16" t="str">
        <f t="shared" si="112"/>
        <v>27</v>
      </c>
      <c r="F1206" s="16" t="str">
        <f t="shared" si="113"/>
        <v>03</v>
      </c>
      <c r="G1206" s="57">
        <v>19322703</v>
      </c>
      <c r="H1206" s="16" t="s">
        <v>2458</v>
      </c>
      <c r="I1206" s="17" t="s">
        <v>2459</v>
      </c>
      <c r="J1206" s="16"/>
      <c r="K1206" s="16" t="s">
        <v>217</v>
      </c>
      <c r="L1206" s="16" t="s">
        <v>1439</v>
      </c>
      <c r="M1206" s="17"/>
    </row>
    <row r="1207" spans="1:13" ht="51" x14ac:dyDescent="0.25">
      <c r="A1207" s="16" t="str">
        <f t="shared" si="108"/>
        <v>1</v>
      </c>
      <c r="B1207" s="16" t="str">
        <f t="shared" si="109"/>
        <v>9</v>
      </c>
      <c r="C1207" s="16" t="str">
        <f t="shared" si="110"/>
        <v>3</v>
      </c>
      <c r="D1207" s="16" t="str">
        <f t="shared" si="111"/>
        <v>2</v>
      </c>
      <c r="E1207" s="16" t="str">
        <f t="shared" si="112"/>
        <v>27</v>
      </c>
      <c r="F1207" s="16" t="str">
        <f t="shared" si="113"/>
        <v>04</v>
      </c>
      <c r="G1207" s="57">
        <v>19322704</v>
      </c>
      <c r="H1207" s="16" t="s">
        <v>2460</v>
      </c>
      <c r="I1207" s="17" t="s">
        <v>2461</v>
      </c>
      <c r="J1207" s="16"/>
      <c r="K1207" s="16" t="s">
        <v>217</v>
      </c>
      <c r="L1207" s="16" t="s">
        <v>1439</v>
      </c>
      <c r="M1207" s="17"/>
    </row>
    <row r="1208" spans="1:13" ht="25.5" x14ac:dyDescent="0.25">
      <c r="A1208" s="16" t="str">
        <f t="shared" si="108"/>
        <v>1</v>
      </c>
      <c r="B1208" s="16" t="str">
        <f t="shared" si="109"/>
        <v>9</v>
      </c>
      <c r="C1208" s="16" t="str">
        <f t="shared" si="110"/>
        <v>3</v>
      </c>
      <c r="D1208" s="16" t="str">
        <f t="shared" si="111"/>
        <v>2</v>
      </c>
      <c r="E1208" s="16" t="str">
        <f t="shared" si="112"/>
        <v>27</v>
      </c>
      <c r="F1208" s="16" t="str">
        <f t="shared" si="113"/>
        <v>06</v>
      </c>
      <c r="G1208" s="57">
        <v>19322706</v>
      </c>
      <c r="H1208" s="16" t="s">
        <v>2462</v>
      </c>
      <c r="I1208" s="17" t="s">
        <v>2463</v>
      </c>
      <c r="J1208" s="16"/>
      <c r="K1208" s="16" t="s">
        <v>217</v>
      </c>
      <c r="L1208" s="16" t="s">
        <v>1439</v>
      </c>
      <c r="M1208" s="17"/>
    </row>
    <row r="1209" spans="1:13" ht="38.25" x14ac:dyDescent="0.25">
      <c r="A1209" s="16" t="str">
        <f t="shared" si="108"/>
        <v>1</v>
      </c>
      <c r="B1209" s="16" t="str">
        <f t="shared" si="109"/>
        <v>9</v>
      </c>
      <c r="C1209" s="16" t="str">
        <f t="shared" si="110"/>
        <v>3</v>
      </c>
      <c r="D1209" s="16" t="str">
        <f t="shared" si="111"/>
        <v>2</v>
      </c>
      <c r="E1209" s="16" t="str">
        <f t="shared" si="112"/>
        <v>27</v>
      </c>
      <c r="F1209" s="16" t="str">
        <f t="shared" si="113"/>
        <v>07</v>
      </c>
      <c r="G1209" s="57">
        <v>19322707</v>
      </c>
      <c r="H1209" s="16" t="s">
        <v>2464</v>
      </c>
      <c r="I1209" s="17" t="s">
        <v>2465</v>
      </c>
      <c r="J1209" s="16"/>
      <c r="K1209" s="16" t="s">
        <v>217</v>
      </c>
      <c r="L1209" s="16" t="s">
        <v>1439</v>
      </c>
      <c r="M1209" s="17"/>
    </row>
    <row r="1210" spans="1:13" ht="38.25" x14ac:dyDescent="0.25">
      <c r="A1210" s="14" t="str">
        <f t="shared" si="108"/>
        <v>1</v>
      </c>
      <c r="B1210" s="14" t="str">
        <f t="shared" si="109"/>
        <v>9</v>
      </c>
      <c r="C1210" s="14" t="str">
        <f t="shared" si="110"/>
        <v>3</v>
      </c>
      <c r="D1210" s="14" t="str">
        <f t="shared" si="111"/>
        <v>2</v>
      </c>
      <c r="E1210" s="14" t="str">
        <f t="shared" si="112"/>
        <v>28</v>
      </c>
      <c r="F1210" s="14" t="str">
        <f t="shared" si="113"/>
        <v>00</v>
      </c>
      <c r="G1210" s="56">
        <v>19322800</v>
      </c>
      <c r="H1210" s="14" t="s">
        <v>2466</v>
      </c>
      <c r="I1210" s="15" t="s">
        <v>2467</v>
      </c>
      <c r="J1210" s="14"/>
      <c r="K1210" s="14"/>
      <c r="L1210" s="14"/>
      <c r="M1210" s="14"/>
    </row>
    <row r="1211" spans="1:13" ht="51" x14ac:dyDescent="0.25">
      <c r="A1211" s="14" t="str">
        <f t="shared" si="108"/>
        <v>1</v>
      </c>
      <c r="B1211" s="14" t="str">
        <f t="shared" si="109"/>
        <v>9</v>
      </c>
      <c r="C1211" s="14" t="str">
        <f t="shared" si="110"/>
        <v>3</v>
      </c>
      <c r="D1211" s="14" t="str">
        <f t="shared" si="111"/>
        <v>2</v>
      </c>
      <c r="E1211" s="14" t="str">
        <f t="shared" si="112"/>
        <v>29</v>
      </c>
      <c r="F1211" s="14" t="str">
        <f t="shared" si="113"/>
        <v>00</v>
      </c>
      <c r="G1211" s="56">
        <v>19322900</v>
      </c>
      <c r="H1211" s="14" t="s">
        <v>2468</v>
      </c>
      <c r="I1211" s="15" t="s">
        <v>2469</v>
      </c>
      <c r="J1211" s="14"/>
      <c r="K1211" s="14"/>
      <c r="L1211" s="14"/>
      <c r="M1211" s="14"/>
    </row>
    <row r="1212" spans="1:13" ht="25.5" x14ac:dyDescent="0.25">
      <c r="A1212" s="14" t="str">
        <f t="shared" si="108"/>
        <v>1</v>
      </c>
      <c r="B1212" s="14" t="str">
        <f t="shared" si="109"/>
        <v>9</v>
      </c>
      <c r="C1212" s="14" t="str">
        <f t="shared" si="110"/>
        <v>3</v>
      </c>
      <c r="D1212" s="14" t="str">
        <f t="shared" si="111"/>
        <v>2</v>
      </c>
      <c r="E1212" s="14" t="str">
        <f t="shared" si="112"/>
        <v>30</v>
      </c>
      <c r="F1212" s="14" t="str">
        <f t="shared" si="113"/>
        <v>00</v>
      </c>
      <c r="G1212" s="56">
        <v>19323000</v>
      </c>
      <c r="H1212" s="14" t="s">
        <v>2470</v>
      </c>
      <c r="I1212" s="15" t="s">
        <v>2471</v>
      </c>
      <c r="J1212" s="14"/>
      <c r="K1212" s="14"/>
      <c r="L1212" s="14"/>
      <c r="M1212" s="14"/>
    </row>
    <row r="1213" spans="1:13" ht="25.5" x14ac:dyDescent="0.25">
      <c r="A1213" s="14" t="str">
        <f t="shared" si="108"/>
        <v>1</v>
      </c>
      <c r="B1213" s="14" t="str">
        <f t="shared" si="109"/>
        <v>9</v>
      </c>
      <c r="C1213" s="14" t="str">
        <f t="shared" si="110"/>
        <v>3</v>
      </c>
      <c r="D1213" s="14" t="str">
        <f t="shared" si="111"/>
        <v>2</v>
      </c>
      <c r="E1213" s="14" t="str">
        <f t="shared" si="112"/>
        <v>31</v>
      </c>
      <c r="F1213" s="14" t="str">
        <f t="shared" si="113"/>
        <v>00</v>
      </c>
      <c r="G1213" s="56">
        <v>19323100</v>
      </c>
      <c r="H1213" s="14" t="s">
        <v>2472</v>
      </c>
      <c r="I1213" s="15" t="s">
        <v>2473</v>
      </c>
      <c r="J1213" s="14"/>
      <c r="K1213" s="14"/>
      <c r="L1213" s="14"/>
      <c r="M1213" s="14"/>
    </row>
    <row r="1214" spans="1:13" ht="38.25" x14ac:dyDescent="0.25">
      <c r="A1214" s="14" t="str">
        <f t="shared" si="108"/>
        <v>1</v>
      </c>
      <c r="B1214" s="14" t="str">
        <f t="shared" si="109"/>
        <v>9</v>
      </c>
      <c r="C1214" s="14" t="str">
        <f t="shared" si="110"/>
        <v>3</v>
      </c>
      <c r="D1214" s="14" t="str">
        <f t="shared" si="111"/>
        <v>2</v>
      </c>
      <c r="E1214" s="14" t="str">
        <f t="shared" si="112"/>
        <v>32</v>
      </c>
      <c r="F1214" s="14" t="str">
        <f t="shared" si="113"/>
        <v>00</v>
      </c>
      <c r="G1214" s="56">
        <v>19323200</v>
      </c>
      <c r="H1214" s="14" t="s">
        <v>2474</v>
      </c>
      <c r="I1214" s="15" t="s">
        <v>2475</v>
      </c>
      <c r="J1214" s="14"/>
      <c r="K1214" s="14"/>
      <c r="L1214" s="14"/>
      <c r="M1214" s="14"/>
    </row>
    <row r="1215" spans="1:13" ht="38.25" x14ac:dyDescent="0.25">
      <c r="A1215" s="14" t="str">
        <f t="shared" si="108"/>
        <v>1</v>
      </c>
      <c r="B1215" s="14" t="str">
        <f t="shared" si="109"/>
        <v>9</v>
      </c>
      <c r="C1215" s="14" t="str">
        <f t="shared" si="110"/>
        <v>3</v>
      </c>
      <c r="D1215" s="14" t="str">
        <f t="shared" si="111"/>
        <v>2</v>
      </c>
      <c r="E1215" s="14" t="str">
        <f t="shared" si="112"/>
        <v>33</v>
      </c>
      <c r="F1215" s="14" t="str">
        <f t="shared" si="113"/>
        <v>00</v>
      </c>
      <c r="G1215" s="56">
        <v>19323300</v>
      </c>
      <c r="H1215" s="14" t="s">
        <v>2476</v>
      </c>
      <c r="I1215" s="15" t="s">
        <v>2477</v>
      </c>
      <c r="J1215" s="14"/>
      <c r="K1215" s="14"/>
      <c r="L1215" s="14"/>
      <c r="M1215" s="14"/>
    </row>
    <row r="1216" spans="1:13" ht="38.25" x14ac:dyDescent="0.25">
      <c r="A1216" s="14" t="str">
        <f t="shared" si="108"/>
        <v>1</v>
      </c>
      <c r="B1216" s="14" t="str">
        <f t="shared" si="109"/>
        <v>9</v>
      </c>
      <c r="C1216" s="14" t="str">
        <f t="shared" si="110"/>
        <v>3</v>
      </c>
      <c r="D1216" s="14" t="str">
        <f t="shared" si="111"/>
        <v>2</v>
      </c>
      <c r="E1216" s="14" t="str">
        <f t="shared" si="112"/>
        <v>34</v>
      </c>
      <c r="F1216" s="14" t="str">
        <f t="shared" si="113"/>
        <v>00</v>
      </c>
      <c r="G1216" s="56">
        <v>19323400</v>
      </c>
      <c r="H1216" s="14" t="s">
        <v>2478</v>
      </c>
      <c r="I1216" s="15" t="s">
        <v>2479</v>
      </c>
      <c r="J1216" s="14"/>
      <c r="K1216" s="14"/>
      <c r="L1216" s="14"/>
      <c r="M1216" s="14"/>
    </row>
    <row r="1217" spans="1:13" ht="51" x14ac:dyDescent="0.25">
      <c r="A1217" s="14" t="str">
        <f t="shared" si="108"/>
        <v>1</v>
      </c>
      <c r="B1217" s="14" t="str">
        <f t="shared" si="109"/>
        <v>9</v>
      </c>
      <c r="C1217" s="14" t="str">
        <f t="shared" si="110"/>
        <v>3</v>
      </c>
      <c r="D1217" s="14" t="str">
        <f t="shared" si="111"/>
        <v>2</v>
      </c>
      <c r="E1217" s="14" t="str">
        <f t="shared" si="112"/>
        <v>35</v>
      </c>
      <c r="F1217" s="14" t="str">
        <f t="shared" si="113"/>
        <v>00</v>
      </c>
      <c r="G1217" s="56">
        <v>19323500</v>
      </c>
      <c r="H1217" s="14" t="s">
        <v>2480</v>
      </c>
      <c r="I1217" s="15" t="s">
        <v>2481</v>
      </c>
      <c r="J1217" s="14"/>
      <c r="K1217" s="14"/>
      <c r="L1217" s="14"/>
      <c r="M1217" s="14"/>
    </row>
    <row r="1218" spans="1:13" ht="25.5" x14ac:dyDescent="0.25">
      <c r="A1218" s="14" t="str">
        <f t="shared" si="108"/>
        <v>1</v>
      </c>
      <c r="B1218" s="14" t="str">
        <f t="shared" si="109"/>
        <v>9</v>
      </c>
      <c r="C1218" s="14" t="str">
        <f t="shared" si="110"/>
        <v>3</v>
      </c>
      <c r="D1218" s="14" t="str">
        <f t="shared" si="111"/>
        <v>2</v>
      </c>
      <c r="E1218" s="14" t="str">
        <f t="shared" si="112"/>
        <v>36</v>
      </c>
      <c r="F1218" s="14" t="str">
        <f t="shared" si="113"/>
        <v>00</v>
      </c>
      <c r="G1218" s="56">
        <v>19323600</v>
      </c>
      <c r="H1218" s="14" t="s">
        <v>2482</v>
      </c>
      <c r="I1218" s="15" t="s">
        <v>2483</v>
      </c>
      <c r="J1218" s="14"/>
      <c r="K1218" s="14"/>
      <c r="L1218" s="14"/>
      <c r="M1218" s="14"/>
    </row>
    <row r="1219" spans="1:13" ht="25.5" x14ac:dyDescent="0.25">
      <c r="A1219" s="14" t="str">
        <f t="shared" si="108"/>
        <v>1</v>
      </c>
      <c r="B1219" s="14" t="str">
        <f t="shared" si="109"/>
        <v>9</v>
      </c>
      <c r="C1219" s="14" t="str">
        <f t="shared" si="110"/>
        <v>3</v>
      </c>
      <c r="D1219" s="14" t="str">
        <f t="shared" si="111"/>
        <v>2</v>
      </c>
      <c r="E1219" s="14" t="str">
        <f t="shared" si="112"/>
        <v>37</v>
      </c>
      <c r="F1219" s="14" t="str">
        <f t="shared" si="113"/>
        <v>00</v>
      </c>
      <c r="G1219" s="56">
        <v>19323700</v>
      </c>
      <c r="H1219" s="14" t="s">
        <v>2484</v>
      </c>
      <c r="I1219" s="15" t="s">
        <v>2485</v>
      </c>
      <c r="J1219" s="14"/>
      <c r="K1219" s="14"/>
      <c r="L1219" s="14"/>
      <c r="M1219" s="14"/>
    </row>
    <row r="1220" spans="1:13" ht="25.5" x14ac:dyDescent="0.25">
      <c r="A1220" s="14" t="str">
        <f t="shared" ref="A1220:A1283" si="114">MID(G1220,1,1)</f>
        <v>1</v>
      </c>
      <c r="B1220" s="14" t="str">
        <f t="shared" ref="B1220:B1283" si="115">MID(G1220,2,1)</f>
        <v>9</v>
      </c>
      <c r="C1220" s="14" t="str">
        <f t="shared" ref="C1220:C1283" si="116">MID(G1220,3,1)</f>
        <v>3</v>
      </c>
      <c r="D1220" s="14" t="str">
        <f t="shared" ref="D1220:D1283" si="117">MID(G1220,4,1)</f>
        <v>2</v>
      </c>
      <c r="E1220" s="14" t="str">
        <f t="shared" ref="E1220:E1283" si="118">MID(G1220,5,2)</f>
        <v>38</v>
      </c>
      <c r="F1220" s="14" t="str">
        <f t="shared" ref="F1220:F1283" si="119">MID(G1220,7,2)</f>
        <v>00</v>
      </c>
      <c r="G1220" s="56">
        <v>19323800</v>
      </c>
      <c r="H1220" s="14" t="s">
        <v>2486</v>
      </c>
      <c r="I1220" s="15" t="s">
        <v>2487</v>
      </c>
      <c r="J1220" s="14"/>
      <c r="K1220" s="14"/>
      <c r="L1220" s="14"/>
      <c r="M1220" s="14"/>
    </row>
    <row r="1221" spans="1:13" ht="38.25" x14ac:dyDescent="0.25">
      <c r="A1221" s="14" t="str">
        <f t="shared" si="114"/>
        <v>1</v>
      </c>
      <c r="B1221" s="14" t="str">
        <f t="shared" si="115"/>
        <v>9</v>
      </c>
      <c r="C1221" s="14" t="str">
        <f t="shared" si="116"/>
        <v>3</v>
      </c>
      <c r="D1221" s="14" t="str">
        <f t="shared" si="117"/>
        <v>2</v>
      </c>
      <c r="E1221" s="14" t="str">
        <f t="shared" si="118"/>
        <v>39</v>
      </c>
      <c r="F1221" s="14" t="str">
        <f t="shared" si="119"/>
        <v>00</v>
      </c>
      <c r="G1221" s="56">
        <v>19323900</v>
      </c>
      <c r="H1221" s="14" t="s">
        <v>2488</v>
      </c>
      <c r="I1221" s="15" t="s">
        <v>2489</v>
      </c>
      <c r="J1221" s="14"/>
      <c r="K1221" s="14"/>
      <c r="L1221" s="14"/>
      <c r="M1221" s="14"/>
    </row>
    <row r="1222" spans="1:13" ht="25.5" x14ac:dyDescent="0.25">
      <c r="A1222" s="14" t="str">
        <f t="shared" si="114"/>
        <v>1</v>
      </c>
      <c r="B1222" s="14" t="str">
        <f t="shared" si="115"/>
        <v>9</v>
      </c>
      <c r="C1222" s="14" t="str">
        <f t="shared" si="116"/>
        <v>3</v>
      </c>
      <c r="D1222" s="14" t="str">
        <f t="shared" si="117"/>
        <v>2</v>
      </c>
      <c r="E1222" s="14" t="str">
        <f t="shared" si="118"/>
        <v>40</v>
      </c>
      <c r="F1222" s="14" t="str">
        <f t="shared" si="119"/>
        <v>00</v>
      </c>
      <c r="G1222" s="56">
        <v>19324000</v>
      </c>
      <c r="H1222" s="14" t="s">
        <v>2490</v>
      </c>
      <c r="I1222" s="15" t="s">
        <v>2491</v>
      </c>
      <c r="J1222" s="14"/>
      <c r="K1222" s="14"/>
      <c r="L1222" s="14"/>
      <c r="M1222" s="14"/>
    </row>
    <row r="1223" spans="1:13" ht="25.5" x14ac:dyDescent="0.25">
      <c r="A1223" s="14" t="str">
        <f t="shared" si="114"/>
        <v>1</v>
      </c>
      <c r="B1223" s="14" t="str">
        <f t="shared" si="115"/>
        <v>9</v>
      </c>
      <c r="C1223" s="14" t="str">
        <f t="shared" si="116"/>
        <v>3</v>
      </c>
      <c r="D1223" s="14" t="str">
        <f t="shared" si="117"/>
        <v>2</v>
      </c>
      <c r="E1223" s="14" t="str">
        <f t="shared" si="118"/>
        <v>41</v>
      </c>
      <c r="F1223" s="14" t="str">
        <f t="shared" si="119"/>
        <v>00</v>
      </c>
      <c r="G1223" s="56">
        <v>19324100</v>
      </c>
      <c r="H1223" s="14" t="s">
        <v>2492</v>
      </c>
      <c r="I1223" s="15" t="s">
        <v>2493</v>
      </c>
      <c r="J1223" s="14"/>
      <c r="K1223" s="14"/>
      <c r="L1223" s="14"/>
      <c r="M1223" s="14"/>
    </row>
    <row r="1224" spans="1:13" ht="25.5" x14ac:dyDescent="0.25">
      <c r="A1224" s="14" t="str">
        <f t="shared" si="114"/>
        <v>1</v>
      </c>
      <c r="B1224" s="14" t="str">
        <f t="shared" si="115"/>
        <v>9</v>
      </c>
      <c r="C1224" s="14" t="str">
        <f t="shared" si="116"/>
        <v>3</v>
      </c>
      <c r="D1224" s="14" t="str">
        <f t="shared" si="117"/>
        <v>2</v>
      </c>
      <c r="E1224" s="14" t="str">
        <f t="shared" si="118"/>
        <v>42</v>
      </c>
      <c r="F1224" s="14" t="str">
        <f t="shared" si="119"/>
        <v>00</v>
      </c>
      <c r="G1224" s="56">
        <v>19324200</v>
      </c>
      <c r="H1224" s="14" t="s">
        <v>2494</v>
      </c>
      <c r="I1224" s="15" t="s">
        <v>2495</v>
      </c>
      <c r="J1224" s="14"/>
      <c r="K1224" s="14"/>
      <c r="L1224" s="14"/>
      <c r="M1224" s="14"/>
    </row>
    <row r="1225" spans="1:13" ht="38.25" x14ac:dyDescent="0.25">
      <c r="A1225" s="14" t="str">
        <f t="shared" si="114"/>
        <v>1</v>
      </c>
      <c r="B1225" s="14" t="str">
        <f t="shared" si="115"/>
        <v>9</v>
      </c>
      <c r="C1225" s="14" t="str">
        <f t="shared" si="116"/>
        <v>3</v>
      </c>
      <c r="D1225" s="14" t="str">
        <f t="shared" si="117"/>
        <v>2</v>
      </c>
      <c r="E1225" s="14" t="str">
        <f t="shared" si="118"/>
        <v>43</v>
      </c>
      <c r="F1225" s="14" t="str">
        <f t="shared" si="119"/>
        <v>00</v>
      </c>
      <c r="G1225" s="56">
        <v>19324300</v>
      </c>
      <c r="H1225" s="14" t="s">
        <v>2496</v>
      </c>
      <c r="I1225" s="15" t="s">
        <v>2497</v>
      </c>
      <c r="J1225" s="14"/>
      <c r="K1225" s="14"/>
      <c r="L1225" s="14"/>
      <c r="M1225" s="14"/>
    </row>
    <row r="1226" spans="1:13" ht="25.5" x14ac:dyDescent="0.25">
      <c r="A1226" s="14" t="str">
        <f t="shared" si="114"/>
        <v>1</v>
      </c>
      <c r="B1226" s="14" t="str">
        <f t="shared" si="115"/>
        <v>9</v>
      </c>
      <c r="C1226" s="14" t="str">
        <f t="shared" si="116"/>
        <v>3</v>
      </c>
      <c r="D1226" s="14" t="str">
        <f t="shared" si="117"/>
        <v>2</v>
      </c>
      <c r="E1226" s="14" t="str">
        <f t="shared" si="118"/>
        <v>44</v>
      </c>
      <c r="F1226" s="14" t="str">
        <f t="shared" si="119"/>
        <v>00</v>
      </c>
      <c r="G1226" s="56">
        <v>19324400</v>
      </c>
      <c r="H1226" s="14" t="s">
        <v>2498</v>
      </c>
      <c r="I1226" s="15" t="s">
        <v>2499</v>
      </c>
      <c r="J1226" s="14"/>
      <c r="K1226" s="14"/>
      <c r="L1226" s="14"/>
      <c r="M1226" s="14"/>
    </row>
    <row r="1227" spans="1:13" ht="38.25" x14ac:dyDescent="0.25">
      <c r="A1227" s="14" t="str">
        <f t="shared" si="114"/>
        <v>1</v>
      </c>
      <c r="B1227" s="14" t="str">
        <f t="shared" si="115"/>
        <v>9</v>
      </c>
      <c r="C1227" s="14" t="str">
        <f t="shared" si="116"/>
        <v>3</v>
      </c>
      <c r="D1227" s="14" t="str">
        <f t="shared" si="117"/>
        <v>2</v>
      </c>
      <c r="E1227" s="14" t="str">
        <f t="shared" si="118"/>
        <v>45</v>
      </c>
      <c r="F1227" s="14" t="str">
        <f t="shared" si="119"/>
        <v>00</v>
      </c>
      <c r="G1227" s="56">
        <v>19324500</v>
      </c>
      <c r="H1227" s="14" t="s">
        <v>2500</v>
      </c>
      <c r="I1227" s="15" t="s">
        <v>2501</v>
      </c>
      <c r="J1227" s="14"/>
      <c r="K1227" s="14"/>
      <c r="L1227" s="14"/>
      <c r="M1227" s="14"/>
    </row>
    <row r="1228" spans="1:13" ht="38.25" x14ac:dyDescent="0.25">
      <c r="A1228" s="14" t="str">
        <f t="shared" si="114"/>
        <v>1</v>
      </c>
      <c r="B1228" s="14" t="str">
        <f t="shared" si="115"/>
        <v>9</v>
      </c>
      <c r="C1228" s="14" t="str">
        <f t="shared" si="116"/>
        <v>3</v>
      </c>
      <c r="D1228" s="14" t="str">
        <f t="shared" si="117"/>
        <v>2</v>
      </c>
      <c r="E1228" s="14" t="str">
        <f t="shared" si="118"/>
        <v>46</v>
      </c>
      <c r="F1228" s="14" t="str">
        <f t="shared" si="119"/>
        <v>00</v>
      </c>
      <c r="G1228" s="56">
        <v>19324600</v>
      </c>
      <c r="H1228" s="14" t="s">
        <v>2502</v>
      </c>
      <c r="I1228" s="15" t="s">
        <v>2503</v>
      </c>
      <c r="J1228" s="14"/>
      <c r="K1228" s="14"/>
      <c r="L1228" s="14"/>
      <c r="M1228" s="14"/>
    </row>
    <row r="1229" spans="1:13" ht="25.5" x14ac:dyDescent="0.25">
      <c r="A1229" s="14" t="str">
        <f t="shared" si="114"/>
        <v>1</v>
      </c>
      <c r="B1229" s="14" t="str">
        <f t="shared" si="115"/>
        <v>9</v>
      </c>
      <c r="C1229" s="14" t="str">
        <f t="shared" si="116"/>
        <v>3</v>
      </c>
      <c r="D1229" s="14" t="str">
        <f t="shared" si="117"/>
        <v>2</v>
      </c>
      <c r="E1229" s="14" t="str">
        <f t="shared" si="118"/>
        <v>47</v>
      </c>
      <c r="F1229" s="14" t="str">
        <f t="shared" si="119"/>
        <v>00</v>
      </c>
      <c r="G1229" s="56">
        <v>19324700</v>
      </c>
      <c r="H1229" s="14" t="s">
        <v>2504</v>
      </c>
      <c r="I1229" s="15" t="s">
        <v>2505</v>
      </c>
      <c r="J1229" s="14"/>
      <c r="K1229" s="14"/>
      <c r="L1229" s="14"/>
      <c r="M1229" s="14"/>
    </row>
    <row r="1230" spans="1:13" ht="38.25" x14ac:dyDescent="0.25">
      <c r="A1230" s="16" t="str">
        <f t="shared" si="114"/>
        <v>1</v>
      </c>
      <c r="B1230" s="16" t="str">
        <f t="shared" si="115"/>
        <v>9</v>
      </c>
      <c r="C1230" s="16" t="str">
        <f t="shared" si="116"/>
        <v>3</v>
      </c>
      <c r="D1230" s="16" t="str">
        <f t="shared" si="117"/>
        <v>2</v>
      </c>
      <c r="E1230" s="16" t="str">
        <f t="shared" si="118"/>
        <v>47</v>
      </c>
      <c r="F1230" s="16" t="str">
        <f t="shared" si="119"/>
        <v>10</v>
      </c>
      <c r="G1230" s="57">
        <v>19324710</v>
      </c>
      <c r="H1230" s="16" t="s">
        <v>2506</v>
      </c>
      <c r="I1230" s="17" t="s">
        <v>2507</v>
      </c>
      <c r="J1230" s="16"/>
      <c r="K1230" s="16"/>
      <c r="L1230" s="16"/>
      <c r="M1230" s="17"/>
    </row>
    <row r="1231" spans="1:13" ht="25.5" x14ac:dyDescent="0.25">
      <c r="A1231" s="16" t="str">
        <f t="shared" si="114"/>
        <v>1</v>
      </c>
      <c r="B1231" s="16" t="str">
        <f t="shared" si="115"/>
        <v>9</v>
      </c>
      <c r="C1231" s="16" t="str">
        <f t="shared" si="116"/>
        <v>3</v>
      </c>
      <c r="D1231" s="16" t="str">
        <f t="shared" si="117"/>
        <v>2</v>
      </c>
      <c r="E1231" s="16" t="str">
        <f t="shared" si="118"/>
        <v>47</v>
      </c>
      <c r="F1231" s="16" t="str">
        <f t="shared" si="119"/>
        <v>20</v>
      </c>
      <c r="G1231" s="57">
        <v>19324720</v>
      </c>
      <c r="H1231" s="16" t="s">
        <v>2508</v>
      </c>
      <c r="I1231" s="17" t="s">
        <v>2509</v>
      </c>
      <c r="J1231" s="16"/>
      <c r="K1231" s="16"/>
      <c r="L1231" s="16"/>
      <c r="M1231" s="17"/>
    </row>
    <row r="1232" spans="1:13" ht="25.5" x14ac:dyDescent="0.25">
      <c r="A1232" s="14" t="str">
        <f t="shared" si="114"/>
        <v>1</v>
      </c>
      <c r="B1232" s="14" t="str">
        <f t="shared" si="115"/>
        <v>9</v>
      </c>
      <c r="C1232" s="14" t="str">
        <f t="shared" si="116"/>
        <v>3</v>
      </c>
      <c r="D1232" s="14" t="str">
        <f t="shared" si="117"/>
        <v>2</v>
      </c>
      <c r="E1232" s="14" t="str">
        <f t="shared" si="118"/>
        <v>99</v>
      </c>
      <c r="F1232" s="14" t="str">
        <f t="shared" si="119"/>
        <v>00</v>
      </c>
      <c r="G1232" s="56">
        <v>19329900</v>
      </c>
      <c r="H1232" s="14" t="s">
        <v>2510</v>
      </c>
      <c r="I1232" s="15" t="s">
        <v>2511</v>
      </c>
      <c r="J1232" s="14"/>
      <c r="K1232" s="14"/>
      <c r="L1232" s="14"/>
      <c r="M1232" s="14"/>
    </row>
    <row r="1233" spans="1:13" ht="25.5" x14ac:dyDescent="0.25">
      <c r="A1233" s="16" t="str">
        <f t="shared" si="114"/>
        <v>1</v>
      </c>
      <c r="B1233" s="16" t="str">
        <f t="shared" si="115"/>
        <v>9</v>
      </c>
      <c r="C1233" s="16" t="str">
        <f t="shared" si="116"/>
        <v>3</v>
      </c>
      <c r="D1233" s="16" t="str">
        <f t="shared" si="117"/>
        <v>2</v>
      </c>
      <c r="E1233" s="16" t="str">
        <f t="shared" si="118"/>
        <v>99</v>
      </c>
      <c r="F1233" s="16" t="str">
        <f t="shared" si="119"/>
        <v>01</v>
      </c>
      <c r="G1233" s="57">
        <v>19329901</v>
      </c>
      <c r="H1233" s="16" t="s">
        <v>2512</v>
      </c>
      <c r="I1233" s="17" t="s">
        <v>2513</v>
      </c>
      <c r="J1233" s="16"/>
      <c r="K1233" s="16"/>
      <c r="L1233" s="16"/>
      <c r="M1233" s="17"/>
    </row>
    <row r="1234" spans="1:13" ht="25.5" x14ac:dyDescent="0.25">
      <c r="A1234" s="16" t="str">
        <f t="shared" si="114"/>
        <v>1</v>
      </c>
      <c r="B1234" s="16" t="str">
        <f t="shared" si="115"/>
        <v>9</v>
      </c>
      <c r="C1234" s="16" t="str">
        <f t="shared" si="116"/>
        <v>3</v>
      </c>
      <c r="D1234" s="16" t="str">
        <f t="shared" si="117"/>
        <v>2</v>
      </c>
      <c r="E1234" s="16" t="str">
        <f t="shared" si="118"/>
        <v>99</v>
      </c>
      <c r="F1234" s="16" t="str">
        <f t="shared" si="119"/>
        <v>02</v>
      </c>
      <c r="G1234" s="57">
        <v>19329902</v>
      </c>
      <c r="H1234" s="16" t="s">
        <v>2514</v>
      </c>
      <c r="I1234" s="17" t="s">
        <v>2515</v>
      </c>
      <c r="J1234" s="16"/>
      <c r="K1234" s="16"/>
      <c r="L1234" s="16"/>
      <c r="M1234" s="17"/>
    </row>
    <row r="1235" spans="1:13" ht="38.25" x14ac:dyDescent="0.25">
      <c r="A1235" s="10" t="str">
        <f t="shared" si="114"/>
        <v>1</v>
      </c>
      <c r="B1235" s="10" t="str">
        <f t="shared" si="115"/>
        <v>9</v>
      </c>
      <c r="C1235" s="10" t="str">
        <f t="shared" si="116"/>
        <v>4</v>
      </c>
      <c r="D1235" s="10" t="str">
        <f t="shared" si="117"/>
        <v>0</v>
      </c>
      <c r="E1235" s="10" t="str">
        <f t="shared" si="118"/>
        <v>00</v>
      </c>
      <c r="F1235" s="10" t="str">
        <f t="shared" si="119"/>
        <v>00</v>
      </c>
      <c r="G1235" s="54">
        <v>19400000</v>
      </c>
      <c r="H1235" s="10" t="s">
        <v>2516</v>
      </c>
      <c r="I1235" s="11" t="s">
        <v>2517</v>
      </c>
      <c r="J1235" s="10"/>
      <c r="K1235" s="10"/>
      <c r="L1235" s="10"/>
      <c r="M1235" s="11"/>
    </row>
    <row r="1236" spans="1:13" ht="25.5" x14ac:dyDescent="0.25">
      <c r="A1236" s="10" t="str">
        <f t="shared" si="114"/>
        <v>1</v>
      </c>
      <c r="B1236" s="10" t="str">
        <f t="shared" si="115"/>
        <v>9</v>
      </c>
      <c r="C1236" s="10" t="str">
        <f t="shared" si="116"/>
        <v>5</v>
      </c>
      <c r="D1236" s="10" t="str">
        <f t="shared" si="117"/>
        <v>0</v>
      </c>
      <c r="E1236" s="10" t="str">
        <f t="shared" si="118"/>
        <v>00</v>
      </c>
      <c r="F1236" s="10" t="str">
        <f t="shared" si="119"/>
        <v>00</v>
      </c>
      <c r="G1236" s="54">
        <v>19500000</v>
      </c>
      <c r="H1236" s="10" t="s">
        <v>2518</v>
      </c>
      <c r="I1236" s="11" t="s">
        <v>2519</v>
      </c>
      <c r="J1236" s="10"/>
      <c r="K1236" s="10" t="s">
        <v>217</v>
      </c>
      <c r="L1236" s="10" t="s">
        <v>2520</v>
      </c>
      <c r="M1236" s="11"/>
    </row>
    <row r="1237" spans="1:13" ht="38.25" x14ac:dyDescent="0.25">
      <c r="A1237" s="10" t="str">
        <f t="shared" si="114"/>
        <v>1</v>
      </c>
      <c r="B1237" s="10" t="str">
        <f t="shared" si="115"/>
        <v>9</v>
      </c>
      <c r="C1237" s="10" t="str">
        <f t="shared" si="116"/>
        <v>9</v>
      </c>
      <c r="D1237" s="10" t="str">
        <f t="shared" si="117"/>
        <v>0</v>
      </c>
      <c r="E1237" s="10" t="str">
        <f t="shared" si="118"/>
        <v>00</v>
      </c>
      <c r="F1237" s="10" t="str">
        <f t="shared" si="119"/>
        <v>00</v>
      </c>
      <c r="G1237" s="54">
        <v>19900000</v>
      </c>
      <c r="H1237" s="10" t="s">
        <v>2521</v>
      </c>
      <c r="I1237" s="11" t="s">
        <v>2522</v>
      </c>
      <c r="J1237" s="10"/>
      <c r="K1237" s="10"/>
      <c r="L1237" s="10"/>
      <c r="M1237" s="11"/>
    </row>
    <row r="1238" spans="1:13" ht="25.5" x14ac:dyDescent="0.25">
      <c r="A1238" s="14" t="str">
        <f t="shared" si="114"/>
        <v>1</v>
      </c>
      <c r="B1238" s="14" t="str">
        <f t="shared" si="115"/>
        <v>9</v>
      </c>
      <c r="C1238" s="14" t="str">
        <f t="shared" si="116"/>
        <v>9</v>
      </c>
      <c r="D1238" s="14" t="str">
        <f t="shared" si="117"/>
        <v>0</v>
      </c>
      <c r="E1238" s="14" t="str">
        <f t="shared" si="118"/>
        <v>01</v>
      </c>
      <c r="F1238" s="14" t="str">
        <f t="shared" si="119"/>
        <v>00</v>
      </c>
      <c r="G1238" s="56">
        <v>19900100</v>
      </c>
      <c r="H1238" s="14" t="s">
        <v>2523</v>
      </c>
      <c r="I1238" s="15" t="s">
        <v>2524</v>
      </c>
      <c r="J1238" s="14"/>
      <c r="K1238" s="14"/>
      <c r="L1238" s="14"/>
      <c r="M1238" s="14"/>
    </row>
    <row r="1239" spans="1:13" ht="38.25" x14ac:dyDescent="0.25">
      <c r="A1239" s="14" t="str">
        <f t="shared" si="114"/>
        <v>1</v>
      </c>
      <c r="B1239" s="14" t="str">
        <f t="shared" si="115"/>
        <v>9</v>
      </c>
      <c r="C1239" s="14" t="str">
        <f t="shared" si="116"/>
        <v>9</v>
      </c>
      <c r="D1239" s="14" t="str">
        <f t="shared" si="117"/>
        <v>0</v>
      </c>
      <c r="E1239" s="14" t="str">
        <f t="shared" si="118"/>
        <v>02</v>
      </c>
      <c r="F1239" s="14" t="str">
        <f t="shared" si="119"/>
        <v>00</v>
      </c>
      <c r="G1239" s="56">
        <v>19900200</v>
      </c>
      <c r="H1239" s="14" t="s">
        <v>2525</v>
      </c>
      <c r="I1239" s="15" t="s">
        <v>2526</v>
      </c>
      <c r="J1239" s="14"/>
      <c r="K1239" s="14" t="s">
        <v>151</v>
      </c>
      <c r="L1239" s="14" t="s">
        <v>2527</v>
      </c>
      <c r="M1239" s="14"/>
    </row>
    <row r="1240" spans="1:13" ht="38.25" x14ac:dyDescent="0.25">
      <c r="A1240" s="16" t="str">
        <f t="shared" si="114"/>
        <v>1</v>
      </c>
      <c r="B1240" s="16" t="str">
        <f t="shared" si="115"/>
        <v>9</v>
      </c>
      <c r="C1240" s="16" t="str">
        <f t="shared" si="116"/>
        <v>9</v>
      </c>
      <c r="D1240" s="16" t="str">
        <f t="shared" si="117"/>
        <v>0</v>
      </c>
      <c r="E1240" s="16" t="str">
        <f t="shared" si="118"/>
        <v>02</v>
      </c>
      <c r="F1240" s="16" t="str">
        <f t="shared" si="119"/>
        <v>01</v>
      </c>
      <c r="G1240" s="57">
        <v>19900201</v>
      </c>
      <c r="H1240" s="16" t="s">
        <v>2528</v>
      </c>
      <c r="I1240" s="17" t="s">
        <v>2529</v>
      </c>
      <c r="J1240" s="16"/>
      <c r="K1240" s="16" t="s">
        <v>151</v>
      </c>
      <c r="L1240" s="16" t="s">
        <v>2527</v>
      </c>
      <c r="M1240" s="17" t="s">
        <v>2530</v>
      </c>
    </row>
    <row r="1241" spans="1:13" x14ac:dyDescent="0.25">
      <c r="A1241" s="16" t="str">
        <f t="shared" si="114"/>
        <v>1</v>
      </c>
      <c r="B1241" s="16" t="str">
        <f t="shared" si="115"/>
        <v>9</v>
      </c>
      <c r="C1241" s="16" t="str">
        <f t="shared" si="116"/>
        <v>9</v>
      </c>
      <c r="D1241" s="16" t="str">
        <f t="shared" si="117"/>
        <v>0</v>
      </c>
      <c r="E1241" s="16" t="str">
        <f t="shared" si="118"/>
        <v>02</v>
      </c>
      <c r="F1241" s="16" t="str">
        <f t="shared" si="119"/>
        <v>02</v>
      </c>
      <c r="G1241" s="57">
        <v>19900202</v>
      </c>
      <c r="H1241" s="16" t="s">
        <v>2531</v>
      </c>
      <c r="I1241" s="17" t="s">
        <v>2532</v>
      </c>
      <c r="J1241" s="16"/>
      <c r="K1241" s="16"/>
      <c r="L1241" s="16"/>
      <c r="M1241" s="17"/>
    </row>
    <row r="1242" spans="1:13" ht="25.5" x14ac:dyDescent="0.25">
      <c r="A1242" s="14" t="str">
        <f t="shared" si="114"/>
        <v>1</v>
      </c>
      <c r="B1242" s="14" t="str">
        <f t="shared" si="115"/>
        <v>9</v>
      </c>
      <c r="C1242" s="14" t="str">
        <f t="shared" si="116"/>
        <v>9</v>
      </c>
      <c r="D1242" s="14" t="str">
        <f t="shared" si="117"/>
        <v>0</v>
      </c>
      <c r="E1242" s="14" t="str">
        <f t="shared" si="118"/>
        <v>03</v>
      </c>
      <c r="F1242" s="14" t="str">
        <f t="shared" si="119"/>
        <v>00</v>
      </c>
      <c r="G1242" s="56">
        <v>19900300</v>
      </c>
      <c r="H1242" s="14" t="s">
        <v>2533</v>
      </c>
      <c r="I1242" s="15" t="s">
        <v>2534</v>
      </c>
      <c r="J1242" s="14"/>
      <c r="K1242" s="14"/>
      <c r="L1242" s="14"/>
      <c r="M1242" s="14"/>
    </row>
    <row r="1243" spans="1:13" ht="38.25" x14ac:dyDescent="0.25">
      <c r="A1243" s="16" t="str">
        <f t="shared" si="114"/>
        <v>1</v>
      </c>
      <c r="B1243" s="16" t="str">
        <f t="shared" si="115"/>
        <v>9</v>
      </c>
      <c r="C1243" s="16" t="str">
        <f t="shared" si="116"/>
        <v>9</v>
      </c>
      <c r="D1243" s="16" t="str">
        <f t="shared" si="117"/>
        <v>0</v>
      </c>
      <c r="E1243" s="16" t="str">
        <f t="shared" si="118"/>
        <v>03</v>
      </c>
      <c r="F1243" s="16" t="str">
        <f t="shared" si="119"/>
        <v>01</v>
      </c>
      <c r="G1243" s="57">
        <v>19900301</v>
      </c>
      <c r="H1243" s="16" t="s">
        <v>2535</v>
      </c>
      <c r="I1243" s="17" t="s">
        <v>2536</v>
      </c>
      <c r="J1243" s="16"/>
      <c r="K1243" s="16"/>
      <c r="L1243" s="16"/>
      <c r="M1243" s="17"/>
    </row>
    <row r="1244" spans="1:13" ht="51" x14ac:dyDescent="0.25">
      <c r="A1244" s="16" t="str">
        <f t="shared" si="114"/>
        <v>1</v>
      </c>
      <c r="B1244" s="16" t="str">
        <f t="shared" si="115"/>
        <v>9</v>
      </c>
      <c r="C1244" s="16" t="str">
        <f t="shared" si="116"/>
        <v>9</v>
      </c>
      <c r="D1244" s="16" t="str">
        <f t="shared" si="117"/>
        <v>0</v>
      </c>
      <c r="E1244" s="16" t="str">
        <f t="shared" si="118"/>
        <v>03</v>
      </c>
      <c r="F1244" s="16" t="str">
        <f t="shared" si="119"/>
        <v>02</v>
      </c>
      <c r="G1244" s="57">
        <v>19900302</v>
      </c>
      <c r="H1244" s="16" t="s">
        <v>2537</v>
      </c>
      <c r="I1244" s="17" t="s">
        <v>2538</v>
      </c>
      <c r="J1244" s="16"/>
      <c r="K1244" s="16"/>
      <c r="L1244" s="16"/>
      <c r="M1244" s="17"/>
    </row>
    <row r="1245" spans="1:13" ht="25.5" x14ac:dyDescent="0.25">
      <c r="A1245" s="16" t="str">
        <f t="shared" si="114"/>
        <v>1</v>
      </c>
      <c r="B1245" s="16" t="str">
        <f t="shared" si="115"/>
        <v>9</v>
      </c>
      <c r="C1245" s="16" t="str">
        <f t="shared" si="116"/>
        <v>9</v>
      </c>
      <c r="D1245" s="16" t="str">
        <f t="shared" si="117"/>
        <v>0</v>
      </c>
      <c r="E1245" s="16" t="str">
        <f t="shared" si="118"/>
        <v>03</v>
      </c>
      <c r="F1245" s="16" t="str">
        <f t="shared" si="119"/>
        <v>03</v>
      </c>
      <c r="G1245" s="57">
        <v>19900303</v>
      </c>
      <c r="H1245" s="16" t="s">
        <v>2539</v>
      </c>
      <c r="I1245" s="17" t="s">
        <v>2540</v>
      </c>
      <c r="J1245" s="16"/>
      <c r="K1245" s="16"/>
      <c r="L1245" s="16"/>
      <c r="M1245" s="17"/>
    </row>
    <row r="1246" spans="1:13" ht="38.25" x14ac:dyDescent="0.25">
      <c r="A1246" s="16" t="str">
        <f t="shared" si="114"/>
        <v>1</v>
      </c>
      <c r="B1246" s="16" t="str">
        <f t="shared" si="115"/>
        <v>9</v>
      </c>
      <c r="C1246" s="16" t="str">
        <f t="shared" si="116"/>
        <v>9</v>
      </c>
      <c r="D1246" s="16" t="str">
        <f t="shared" si="117"/>
        <v>0</v>
      </c>
      <c r="E1246" s="16" t="str">
        <f t="shared" si="118"/>
        <v>03</v>
      </c>
      <c r="F1246" s="16" t="str">
        <f t="shared" si="119"/>
        <v>04</v>
      </c>
      <c r="G1246" s="57">
        <v>19900304</v>
      </c>
      <c r="H1246" s="16" t="s">
        <v>2541</v>
      </c>
      <c r="I1246" s="17" t="s">
        <v>2542</v>
      </c>
      <c r="J1246" s="16"/>
      <c r="K1246" s="16"/>
      <c r="L1246" s="16"/>
      <c r="M1246" s="17"/>
    </row>
    <row r="1247" spans="1:13" ht="38.25" x14ac:dyDescent="0.25">
      <c r="A1247" s="16" t="str">
        <f t="shared" si="114"/>
        <v>1</v>
      </c>
      <c r="B1247" s="16" t="str">
        <f t="shared" si="115"/>
        <v>9</v>
      </c>
      <c r="C1247" s="16" t="str">
        <f t="shared" si="116"/>
        <v>9</v>
      </c>
      <c r="D1247" s="16" t="str">
        <f t="shared" si="117"/>
        <v>0</v>
      </c>
      <c r="E1247" s="16" t="str">
        <f t="shared" si="118"/>
        <v>03</v>
      </c>
      <c r="F1247" s="16" t="str">
        <f t="shared" si="119"/>
        <v>05</v>
      </c>
      <c r="G1247" s="57">
        <v>19900305</v>
      </c>
      <c r="H1247" s="16" t="s">
        <v>2543</v>
      </c>
      <c r="I1247" s="17" t="s">
        <v>2544</v>
      </c>
      <c r="J1247" s="16"/>
      <c r="K1247" s="16"/>
      <c r="L1247" s="16"/>
      <c r="M1247" s="17"/>
    </row>
    <row r="1248" spans="1:13" ht="25.5" x14ac:dyDescent="0.25">
      <c r="A1248" s="14" t="str">
        <f t="shared" si="114"/>
        <v>1</v>
      </c>
      <c r="B1248" s="14" t="str">
        <f t="shared" si="115"/>
        <v>9</v>
      </c>
      <c r="C1248" s="14" t="str">
        <f t="shared" si="116"/>
        <v>9</v>
      </c>
      <c r="D1248" s="14" t="str">
        <f t="shared" si="117"/>
        <v>0</v>
      </c>
      <c r="E1248" s="14" t="str">
        <f t="shared" si="118"/>
        <v>04</v>
      </c>
      <c r="F1248" s="14" t="str">
        <f t="shared" si="119"/>
        <v>00</v>
      </c>
      <c r="G1248" s="56">
        <v>19900400</v>
      </c>
      <c r="H1248" s="14" t="s">
        <v>2545</v>
      </c>
      <c r="I1248" s="15" t="s">
        <v>2546</v>
      </c>
      <c r="J1248" s="14"/>
      <c r="K1248" s="14"/>
      <c r="L1248" s="14"/>
      <c r="M1248" s="14"/>
    </row>
    <row r="1249" spans="1:13" ht="25.5" x14ac:dyDescent="0.25">
      <c r="A1249" s="14" t="str">
        <f t="shared" si="114"/>
        <v>1</v>
      </c>
      <c r="B1249" s="14" t="str">
        <f t="shared" si="115"/>
        <v>9</v>
      </c>
      <c r="C1249" s="14" t="str">
        <f t="shared" si="116"/>
        <v>9</v>
      </c>
      <c r="D1249" s="14" t="str">
        <f t="shared" si="117"/>
        <v>0</v>
      </c>
      <c r="E1249" s="14" t="str">
        <f t="shared" si="118"/>
        <v>05</v>
      </c>
      <c r="F1249" s="14" t="str">
        <f t="shared" si="119"/>
        <v>00</v>
      </c>
      <c r="G1249" s="56">
        <v>19900500</v>
      </c>
      <c r="H1249" s="14" t="s">
        <v>2547</v>
      </c>
      <c r="I1249" s="15" t="s">
        <v>2548</v>
      </c>
      <c r="J1249" s="14"/>
      <c r="K1249" s="14"/>
      <c r="L1249" s="14"/>
      <c r="M1249" s="14"/>
    </row>
    <row r="1250" spans="1:13" ht="25.5" x14ac:dyDescent="0.25">
      <c r="A1250" s="16" t="str">
        <f t="shared" si="114"/>
        <v>1</v>
      </c>
      <c r="B1250" s="16" t="str">
        <f t="shared" si="115"/>
        <v>9</v>
      </c>
      <c r="C1250" s="16" t="str">
        <f t="shared" si="116"/>
        <v>9</v>
      </c>
      <c r="D1250" s="16" t="str">
        <f t="shared" si="117"/>
        <v>0</v>
      </c>
      <c r="E1250" s="16" t="str">
        <f t="shared" si="118"/>
        <v>05</v>
      </c>
      <c r="F1250" s="16" t="str">
        <f t="shared" si="119"/>
        <v>10</v>
      </c>
      <c r="G1250" s="57">
        <v>19900510</v>
      </c>
      <c r="H1250" s="16" t="s">
        <v>2549</v>
      </c>
      <c r="I1250" s="17" t="s">
        <v>2550</v>
      </c>
      <c r="J1250" s="16"/>
      <c r="K1250" s="16"/>
      <c r="L1250" s="16"/>
      <c r="M1250" s="17"/>
    </row>
    <row r="1251" spans="1:13" ht="25.5" x14ac:dyDescent="0.25">
      <c r="A1251" s="16" t="str">
        <f t="shared" si="114"/>
        <v>1</v>
      </c>
      <c r="B1251" s="16" t="str">
        <f t="shared" si="115"/>
        <v>9</v>
      </c>
      <c r="C1251" s="16" t="str">
        <f t="shared" si="116"/>
        <v>9</v>
      </c>
      <c r="D1251" s="16" t="str">
        <f t="shared" si="117"/>
        <v>0</v>
      </c>
      <c r="E1251" s="16" t="str">
        <f t="shared" si="118"/>
        <v>05</v>
      </c>
      <c r="F1251" s="16" t="str">
        <f t="shared" si="119"/>
        <v>20</v>
      </c>
      <c r="G1251" s="57">
        <v>19900520</v>
      </c>
      <c r="H1251" s="16" t="s">
        <v>2551</v>
      </c>
      <c r="I1251" s="17" t="s">
        <v>2552</v>
      </c>
      <c r="J1251" s="16"/>
      <c r="K1251" s="16"/>
      <c r="L1251" s="16"/>
      <c r="M1251" s="17"/>
    </row>
    <row r="1252" spans="1:13" ht="38.25" x14ac:dyDescent="0.25">
      <c r="A1252" s="14" t="str">
        <f t="shared" si="114"/>
        <v>1</v>
      </c>
      <c r="B1252" s="14" t="str">
        <f t="shared" si="115"/>
        <v>9</v>
      </c>
      <c r="C1252" s="14" t="str">
        <f t="shared" si="116"/>
        <v>9</v>
      </c>
      <c r="D1252" s="14" t="str">
        <f t="shared" si="117"/>
        <v>0</v>
      </c>
      <c r="E1252" s="14" t="str">
        <f t="shared" si="118"/>
        <v>06</v>
      </c>
      <c r="F1252" s="14" t="str">
        <f t="shared" si="119"/>
        <v>00</v>
      </c>
      <c r="G1252" s="56">
        <v>19900600</v>
      </c>
      <c r="H1252" s="14" t="s">
        <v>2553</v>
      </c>
      <c r="I1252" s="15" t="s">
        <v>2554</v>
      </c>
      <c r="J1252" s="14"/>
      <c r="K1252" s="14" t="s">
        <v>151</v>
      </c>
      <c r="L1252" s="14" t="s">
        <v>2555</v>
      </c>
      <c r="M1252" s="14"/>
    </row>
    <row r="1253" spans="1:13" ht="38.25" x14ac:dyDescent="0.25">
      <c r="A1253" s="42" t="str">
        <f t="shared" si="114"/>
        <v>1</v>
      </c>
      <c r="B1253" s="42" t="str">
        <f t="shared" si="115"/>
        <v>9</v>
      </c>
      <c r="C1253" s="42" t="str">
        <f t="shared" si="116"/>
        <v>9</v>
      </c>
      <c r="D1253" s="42" t="str">
        <f t="shared" si="117"/>
        <v>0</v>
      </c>
      <c r="E1253" s="42" t="str">
        <f t="shared" si="118"/>
        <v>06</v>
      </c>
      <c r="F1253" s="42" t="str">
        <f t="shared" si="119"/>
        <v>01</v>
      </c>
      <c r="G1253" s="67">
        <v>19900601</v>
      </c>
      <c r="H1253" s="42" t="s">
        <v>2556</v>
      </c>
      <c r="I1253" s="43" t="s">
        <v>2557</v>
      </c>
      <c r="J1253" s="42"/>
      <c r="K1253" s="42" t="s">
        <v>217</v>
      </c>
      <c r="L1253" s="42" t="s">
        <v>2558</v>
      </c>
      <c r="M1253" s="42"/>
    </row>
    <row r="1254" spans="1:13" ht="51" x14ac:dyDescent="0.25">
      <c r="A1254" s="42" t="str">
        <f t="shared" si="114"/>
        <v>1</v>
      </c>
      <c r="B1254" s="42" t="str">
        <f t="shared" si="115"/>
        <v>9</v>
      </c>
      <c r="C1254" s="42" t="str">
        <f t="shared" si="116"/>
        <v>9</v>
      </c>
      <c r="D1254" s="42" t="str">
        <f t="shared" si="117"/>
        <v>0</v>
      </c>
      <c r="E1254" s="42" t="str">
        <f t="shared" si="118"/>
        <v>06</v>
      </c>
      <c r="F1254" s="42" t="str">
        <f t="shared" si="119"/>
        <v>02</v>
      </c>
      <c r="G1254" s="67">
        <v>19900602</v>
      </c>
      <c r="H1254" s="42" t="s">
        <v>2559</v>
      </c>
      <c r="I1254" s="43" t="s">
        <v>2560</v>
      </c>
      <c r="J1254" s="42"/>
      <c r="K1254" s="42" t="s">
        <v>217</v>
      </c>
      <c r="L1254" s="42" t="s">
        <v>2558</v>
      </c>
      <c r="M1254" s="42"/>
    </row>
    <row r="1255" spans="1:13" ht="25.5" x14ac:dyDescent="0.25">
      <c r="A1255" s="14" t="str">
        <f t="shared" si="114"/>
        <v>1</v>
      </c>
      <c r="B1255" s="14" t="str">
        <f t="shared" si="115"/>
        <v>9</v>
      </c>
      <c r="C1255" s="14" t="str">
        <f t="shared" si="116"/>
        <v>9</v>
      </c>
      <c r="D1255" s="14" t="str">
        <f t="shared" si="117"/>
        <v>0</v>
      </c>
      <c r="E1255" s="14" t="str">
        <f t="shared" si="118"/>
        <v>07</v>
      </c>
      <c r="F1255" s="14" t="str">
        <f t="shared" si="119"/>
        <v>00</v>
      </c>
      <c r="G1255" s="56">
        <v>19900700</v>
      </c>
      <c r="H1255" s="14" t="s">
        <v>2561</v>
      </c>
      <c r="I1255" s="15" t="s">
        <v>2562</v>
      </c>
      <c r="J1255" s="14"/>
      <c r="K1255" s="14"/>
      <c r="L1255" s="14"/>
      <c r="M1255" s="14"/>
    </row>
    <row r="1256" spans="1:13" ht="51" x14ac:dyDescent="0.25">
      <c r="A1256" s="14" t="str">
        <f t="shared" si="114"/>
        <v>1</v>
      </c>
      <c r="B1256" s="14" t="str">
        <f t="shared" si="115"/>
        <v>9</v>
      </c>
      <c r="C1256" s="14" t="str">
        <f t="shared" si="116"/>
        <v>9</v>
      </c>
      <c r="D1256" s="14" t="str">
        <f t="shared" si="117"/>
        <v>0</v>
      </c>
      <c r="E1256" s="14" t="str">
        <f t="shared" si="118"/>
        <v>08</v>
      </c>
      <c r="F1256" s="14" t="str">
        <f t="shared" si="119"/>
        <v>00</v>
      </c>
      <c r="G1256" s="56">
        <v>19900800</v>
      </c>
      <c r="H1256" s="14" t="s">
        <v>2563</v>
      </c>
      <c r="I1256" s="15" t="s">
        <v>2564</v>
      </c>
      <c r="J1256" s="14"/>
      <c r="K1256" s="14"/>
      <c r="L1256" s="14"/>
      <c r="M1256" s="14"/>
    </row>
    <row r="1257" spans="1:13" ht="38.25" x14ac:dyDescent="0.25">
      <c r="A1257" s="14" t="str">
        <f t="shared" si="114"/>
        <v>1</v>
      </c>
      <c r="B1257" s="14" t="str">
        <f t="shared" si="115"/>
        <v>9</v>
      </c>
      <c r="C1257" s="14" t="str">
        <f t="shared" si="116"/>
        <v>9</v>
      </c>
      <c r="D1257" s="14" t="str">
        <f t="shared" si="117"/>
        <v>0</v>
      </c>
      <c r="E1257" s="14" t="str">
        <f t="shared" si="118"/>
        <v>10</v>
      </c>
      <c r="F1257" s="14" t="str">
        <f t="shared" si="119"/>
        <v>00</v>
      </c>
      <c r="G1257" s="56">
        <v>19901000</v>
      </c>
      <c r="H1257" s="14" t="s">
        <v>2565</v>
      </c>
      <c r="I1257" s="15" t="s">
        <v>2566</v>
      </c>
      <c r="J1257" s="14"/>
      <c r="K1257" s="14"/>
      <c r="L1257" s="14"/>
      <c r="M1257" s="14"/>
    </row>
    <row r="1258" spans="1:13" ht="25.5" x14ac:dyDescent="0.25">
      <c r="A1258" s="14" t="str">
        <f t="shared" si="114"/>
        <v>1</v>
      </c>
      <c r="B1258" s="14" t="str">
        <f t="shared" si="115"/>
        <v>9</v>
      </c>
      <c r="C1258" s="14" t="str">
        <f t="shared" si="116"/>
        <v>9</v>
      </c>
      <c r="D1258" s="14" t="str">
        <f t="shared" si="117"/>
        <v>0</v>
      </c>
      <c r="E1258" s="14" t="str">
        <f t="shared" si="118"/>
        <v>16</v>
      </c>
      <c r="F1258" s="14" t="str">
        <f t="shared" si="119"/>
        <v>00</v>
      </c>
      <c r="G1258" s="56">
        <v>19901600</v>
      </c>
      <c r="H1258" s="14" t="s">
        <v>2567</v>
      </c>
      <c r="I1258" s="15" t="s">
        <v>2568</v>
      </c>
      <c r="J1258" s="14"/>
      <c r="K1258" s="14" t="s">
        <v>655</v>
      </c>
      <c r="L1258" s="14" t="s">
        <v>2569</v>
      </c>
      <c r="M1258" s="14"/>
    </row>
    <row r="1259" spans="1:13" ht="25.5" x14ac:dyDescent="0.25">
      <c r="A1259" s="14" t="str">
        <f t="shared" si="114"/>
        <v>1</v>
      </c>
      <c r="B1259" s="14" t="str">
        <f t="shared" si="115"/>
        <v>9</v>
      </c>
      <c r="C1259" s="14" t="str">
        <f t="shared" si="116"/>
        <v>9</v>
      </c>
      <c r="D1259" s="14" t="str">
        <f t="shared" si="117"/>
        <v>0</v>
      </c>
      <c r="E1259" s="14" t="str">
        <f t="shared" si="118"/>
        <v>18</v>
      </c>
      <c r="F1259" s="14" t="str">
        <f t="shared" si="119"/>
        <v>00</v>
      </c>
      <c r="G1259" s="56">
        <v>19901800</v>
      </c>
      <c r="H1259" s="14" t="s">
        <v>2570</v>
      </c>
      <c r="I1259" s="15" t="s">
        <v>2571</v>
      </c>
      <c r="J1259" s="14"/>
      <c r="K1259" s="14"/>
      <c r="L1259" s="14"/>
      <c r="M1259" s="14"/>
    </row>
    <row r="1260" spans="1:13" ht="25.5" x14ac:dyDescent="0.25">
      <c r="A1260" s="14" t="str">
        <f t="shared" si="114"/>
        <v>1</v>
      </c>
      <c r="B1260" s="14" t="str">
        <f t="shared" si="115"/>
        <v>9</v>
      </c>
      <c r="C1260" s="14" t="str">
        <f t="shared" si="116"/>
        <v>9</v>
      </c>
      <c r="D1260" s="14" t="str">
        <f t="shared" si="117"/>
        <v>0</v>
      </c>
      <c r="E1260" s="14" t="str">
        <f t="shared" si="118"/>
        <v>19</v>
      </c>
      <c r="F1260" s="14" t="str">
        <f t="shared" si="119"/>
        <v>00</v>
      </c>
      <c r="G1260" s="56">
        <v>19901900</v>
      </c>
      <c r="H1260" s="14" t="s">
        <v>2572</v>
      </c>
      <c r="I1260" s="15" t="s">
        <v>2573</v>
      </c>
      <c r="J1260" s="14"/>
      <c r="K1260" s="14"/>
      <c r="L1260" s="14"/>
      <c r="M1260" s="14"/>
    </row>
    <row r="1261" spans="1:13" ht="25.5" x14ac:dyDescent="0.25">
      <c r="A1261" s="14" t="str">
        <f t="shared" si="114"/>
        <v>1</v>
      </c>
      <c r="B1261" s="14" t="str">
        <f t="shared" si="115"/>
        <v>9</v>
      </c>
      <c r="C1261" s="14" t="str">
        <f t="shared" si="116"/>
        <v>9</v>
      </c>
      <c r="D1261" s="14" t="str">
        <f t="shared" si="117"/>
        <v>0</v>
      </c>
      <c r="E1261" s="14" t="str">
        <f t="shared" si="118"/>
        <v>20</v>
      </c>
      <c r="F1261" s="14" t="str">
        <f t="shared" si="119"/>
        <v>00</v>
      </c>
      <c r="G1261" s="56">
        <v>19902000</v>
      </c>
      <c r="H1261" s="14" t="s">
        <v>2574</v>
      </c>
      <c r="I1261" s="15" t="s">
        <v>2575</v>
      </c>
      <c r="J1261" s="14"/>
      <c r="K1261" s="14"/>
      <c r="L1261" s="14"/>
      <c r="M1261" s="14"/>
    </row>
    <row r="1262" spans="1:13" ht="38.25" x14ac:dyDescent="0.25">
      <c r="A1262" s="14" t="str">
        <f t="shared" si="114"/>
        <v>1</v>
      </c>
      <c r="B1262" s="14" t="str">
        <f t="shared" si="115"/>
        <v>9</v>
      </c>
      <c r="C1262" s="14" t="str">
        <f t="shared" si="116"/>
        <v>9</v>
      </c>
      <c r="D1262" s="14" t="str">
        <f t="shared" si="117"/>
        <v>0</v>
      </c>
      <c r="E1262" s="14" t="str">
        <f t="shared" si="118"/>
        <v>21</v>
      </c>
      <c r="F1262" s="14" t="str">
        <f t="shared" si="119"/>
        <v>00</v>
      </c>
      <c r="G1262" s="56">
        <v>19902100</v>
      </c>
      <c r="H1262" s="14" t="s">
        <v>2576</v>
      </c>
      <c r="I1262" s="15" t="s">
        <v>2577</v>
      </c>
      <c r="J1262" s="14"/>
      <c r="K1262" s="14" t="s">
        <v>151</v>
      </c>
      <c r="L1262" s="14" t="s">
        <v>2578</v>
      </c>
      <c r="M1262" s="14"/>
    </row>
    <row r="1263" spans="1:13" ht="25.5" x14ac:dyDescent="0.25">
      <c r="A1263" s="14" t="str">
        <f t="shared" si="114"/>
        <v>1</v>
      </c>
      <c r="B1263" s="14" t="str">
        <f t="shared" si="115"/>
        <v>9</v>
      </c>
      <c r="C1263" s="14" t="str">
        <f t="shared" si="116"/>
        <v>9</v>
      </c>
      <c r="D1263" s="14" t="str">
        <f t="shared" si="117"/>
        <v>0</v>
      </c>
      <c r="E1263" s="14" t="str">
        <f t="shared" si="118"/>
        <v>24</v>
      </c>
      <c r="F1263" s="14" t="str">
        <f t="shared" si="119"/>
        <v>00</v>
      </c>
      <c r="G1263" s="56">
        <v>19902400</v>
      </c>
      <c r="H1263" s="14" t="s">
        <v>2579</v>
      </c>
      <c r="I1263" s="15" t="s">
        <v>2580</v>
      </c>
      <c r="J1263" s="14"/>
      <c r="K1263" s="14"/>
      <c r="L1263" s="14"/>
      <c r="M1263" s="14"/>
    </row>
    <row r="1264" spans="1:13" ht="25.5" x14ac:dyDescent="0.25">
      <c r="A1264" s="14" t="str">
        <f t="shared" si="114"/>
        <v>1</v>
      </c>
      <c r="B1264" s="14" t="str">
        <f t="shared" si="115"/>
        <v>9</v>
      </c>
      <c r="C1264" s="14" t="str">
        <f t="shared" si="116"/>
        <v>9</v>
      </c>
      <c r="D1264" s="14" t="str">
        <f t="shared" si="117"/>
        <v>0</v>
      </c>
      <c r="E1264" s="14" t="str">
        <f t="shared" si="118"/>
        <v>25</v>
      </c>
      <c r="F1264" s="14" t="str">
        <f t="shared" si="119"/>
        <v>00</v>
      </c>
      <c r="G1264" s="56">
        <v>19902500</v>
      </c>
      <c r="H1264" s="14" t="s">
        <v>2581</v>
      </c>
      <c r="I1264" s="15" t="s">
        <v>2582</v>
      </c>
      <c r="J1264" s="14"/>
      <c r="K1264" s="14"/>
      <c r="L1264" s="14"/>
      <c r="M1264" s="14"/>
    </row>
    <row r="1265" spans="1:13" ht="25.5" x14ac:dyDescent="0.25">
      <c r="A1265" s="14" t="str">
        <f t="shared" si="114"/>
        <v>1</v>
      </c>
      <c r="B1265" s="14" t="str">
        <f t="shared" si="115"/>
        <v>9</v>
      </c>
      <c r="C1265" s="14" t="str">
        <f t="shared" si="116"/>
        <v>9</v>
      </c>
      <c r="D1265" s="14" t="str">
        <f t="shared" si="117"/>
        <v>0</v>
      </c>
      <c r="E1265" s="14" t="str">
        <f t="shared" si="118"/>
        <v>26</v>
      </c>
      <c r="F1265" s="14" t="str">
        <f t="shared" si="119"/>
        <v>00</v>
      </c>
      <c r="G1265" s="56">
        <v>19902600</v>
      </c>
      <c r="H1265" s="14" t="s">
        <v>2583</v>
      </c>
      <c r="I1265" s="15" t="s">
        <v>2584</v>
      </c>
      <c r="J1265" s="14"/>
      <c r="K1265" s="14"/>
      <c r="L1265" s="14"/>
      <c r="M1265" s="14"/>
    </row>
    <row r="1266" spans="1:13" ht="38.25" x14ac:dyDescent="0.25">
      <c r="A1266" s="16" t="str">
        <f t="shared" si="114"/>
        <v>1</v>
      </c>
      <c r="B1266" s="16" t="str">
        <f t="shared" si="115"/>
        <v>9</v>
      </c>
      <c r="C1266" s="16" t="str">
        <f t="shared" si="116"/>
        <v>9</v>
      </c>
      <c r="D1266" s="16" t="str">
        <f t="shared" si="117"/>
        <v>0</v>
      </c>
      <c r="E1266" s="16" t="str">
        <f t="shared" si="118"/>
        <v>26</v>
      </c>
      <c r="F1266" s="16" t="str">
        <f t="shared" si="119"/>
        <v>01</v>
      </c>
      <c r="G1266" s="57">
        <v>19902601</v>
      </c>
      <c r="H1266" s="16" t="s">
        <v>2585</v>
      </c>
      <c r="I1266" s="17" t="s">
        <v>2586</v>
      </c>
      <c r="J1266" s="16"/>
      <c r="K1266" s="16" t="s">
        <v>151</v>
      </c>
      <c r="L1266" s="16" t="s">
        <v>2587</v>
      </c>
      <c r="M1266" s="17"/>
    </row>
    <row r="1267" spans="1:13" ht="38.25" x14ac:dyDescent="0.25">
      <c r="A1267" s="16" t="str">
        <f t="shared" si="114"/>
        <v>1</v>
      </c>
      <c r="B1267" s="16" t="str">
        <f t="shared" si="115"/>
        <v>9</v>
      </c>
      <c r="C1267" s="16" t="str">
        <f t="shared" si="116"/>
        <v>9</v>
      </c>
      <c r="D1267" s="16" t="str">
        <f t="shared" si="117"/>
        <v>0</v>
      </c>
      <c r="E1267" s="16" t="str">
        <f t="shared" si="118"/>
        <v>26</v>
      </c>
      <c r="F1267" s="16" t="str">
        <f t="shared" si="119"/>
        <v>02</v>
      </c>
      <c r="G1267" s="57">
        <v>19902602</v>
      </c>
      <c r="H1267" s="16" t="s">
        <v>2588</v>
      </c>
      <c r="I1267" s="17" t="s">
        <v>2589</v>
      </c>
      <c r="J1267" s="16"/>
      <c r="K1267" s="16" t="s">
        <v>151</v>
      </c>
      <c r="L1267" s="16" t="s">
        <v>2590</v>
      </c>
      <c r="M1267" s="17"/>
    </row>
    <row r="1268" spans="1:13" ht="38.25" x14ac:dyDescent="0.25">
      <c r="A1268" s="16" t="str">
        <f t="shared" si="114"/>
        <v>1</v>
      </c>
      <c r="B1268" s="16" t="str">
        <f t="shared" si="115"/>
        <v>9</v>
      </c>
      <c r="C1268" s="16" t="str">
        <f t="shared" si="116"/>
        <v>9</v>
      </c>
      <c r="D1268" s="16" t="str">
        <f t="shared" si="117"/>
        <v>0</v>
      </c>
      <c r="E1268" s="16" t="str">
        <f t="shared" si="118"/>
        <v>26</v>
      </c>
      <c r="F1268" s="16" t="str">
        <f t="shared" si="119"/>
        <v>03</v>
      </c>
      <c r="G1268" s="57">
        <v>19902603</v>
      </c>
      <c r="H1268" s="16" t="s">
        <v>2591</v>
      </c>
      <c r="I1268" s="17" t="s">
        <v>2592</v>
      </c>
      <c r="J1268" s="16"/>
      <c r="K1268" s="16"/>
      <c r="L1268" s="16"/>
      <c r="M1268" s="17"/>
    </row>
    <row r="1269" spans="1:13" ht="38.25" x14ac:dyDescent="0.25">
      <c r="A1269" s="14" t="str">
        <f t="shared" si="114"/>
        <v>1</v>
      </c>
      <c r="B1269" s="14" t="str">
        <f t="shared" si="115"/>
        <v>9</v>
      </c>
      <c r="C1269" s="14" t="str">
        <f t="shared" si="116"/>
        <v>9</v>
      </c>
      <c r="D1269" s="14" t="str">
        <f t="shared" si="117"/>
        <v>0</v>
      </c>
      <c r="E1269" s="14" t="str">
        <f t="shared" si="118"/>
        <v>27</v>
      </c>
      <c r="F1269" s="14" t="str">
        <f t="shared" si="119"/>
        <v>00</v>
      </c>
      <c r="G1269" s="56">
        <v>19902700</v>
      </c>
      <c r="H1269" s="14" t="s">
        <v>2593</v>
      </c>
      <c r="I1269" s="15" t="s">
        <v>2594</v>
      </c>
      <c r="J1269" s="14"/>
      <c r="K1269" s="14"/>
      <c r="L1269" s="14"/>
      <c r="M1269" s="14"/>
    </row>
    <row r="1270" spans="1:13" ht="25.5" x14ac:dyDescent="0.25">
      <c r="A1270" s="14" t="str">
        <f t="shared" si="114"/>
        <v>1</v>
      </c>
      <c r="B1270" s="14" t="str">
        <f t="shared" si="115"/>
        <v>9</v>
      </c>
      <c r="C1270" s="14" t="str">
        <f t="shared" si="116"/>
        <v>9</v>
      </c>
      <c r="D1270" s="14" t="str">
        <f t="shared" si="117"/>
        <v>0</v>
      </c>
      <c r="E1270" s="14" t="str">
        <f t="shared" si="118"/>
        <v>28</v>
      </c>
      <c r="F1270" s="14" t="str">
        <f t="shared" si="119"/>
        <v>00</v>
      </c>
      <c r="G1270" s="56">
        <v>19902800</v>
      </c>
      <c r="H1270" s="14" t="s">
        <v>2595</v>
      </c>
      <c r="I1270" s="15" t="s">
        <v>2596</v>
      </c>
      <c r="J1270" s="14"/>
      <c r="K1270" s="14" t="s">
        <v>217</v>
      </c>
      <c r="L1270" s="14" t="s">
        <v>2209</v>
      </c>
      <c r="M1270" s="14"/>
    </row>
    <row r="1271" spans="1:13" ht="25.5" x14ac:dyDescent="0.25">
      <c r="A1271" s="14" t="str">
        <f t="shared" si="114"/>
        <v>1</v>
      </c>
      <c r="B1271" s="14" t="str">
        <f t="shared" si="115"/>
        <v>9</v>
      </c>
      <c r="C1271" s="14" t="str">
        <f t="shared" si="116"/>
        <v>9</v>
      </c>
      <c r="D1271" s="14" t="str">
        <f t="shared" si="117"/>
        <v>0</v>
      </c>
      <c r="E1271" s="14" t="str">
        <f t="shared" si="118"/>
        <v>96</v>
      </c>
      <c r="F1271" s="14" t="str">
        <f t="shared" si="119"/>
        <v>00</v>
      </c>
      <c r="G1271" s="56">
        <v>19909600</v>
      </c>
      <c r="H1271" s="14" t="s">
        <v>2597</v>
      </c>
      <c r="I1271" s="15" t="s">
        <v>2598</v>
      </c>
      <c r="J1271" s="14"/>
      <c r="K1271" s="14"/>
      <c r="L1271" s="14"/>
      <c r="M1271" s="14"/>
    </row>
    <row r="1272" spans="1:13" x14ac:dyDescent="0.25">
      <c r="A1272" s="14" t="str">
        <f t="shared" si="114"/>
        <v>1</v>
      </c>
      <c r="B1272" s="14" t="str">
        <f t="shared" si="115"/>
        <v>9</v>
      </c>
      <c r="C1272" s="14" t="str">
        <f t="shared" si="116"/>
        <v>9</v>
      </c>
      <c r="D1272" s="14" t="str">
        <f t="shared" si="117"/>
        <v>0</v>
      </c>
      <c r="E1272" s="14" t="str">
        <f t="shared" si="118"/>
        <v>98</v>
      </c>
      <c r="F1272" s="14" t="str">
        <f t="shared" si="119"/>
        <v>00</v>
      </c>
      <c r="G1272" s="56">
        <v>19909800</v>
      </c>
      <c r="H1272" s="14" t="s">
        <v>2599</v>
      </c>
      <c r="I1272" s="15" t="s">
        <v>2600</v>
      </c>
      <c r="J1272" s="14"/>
      <c r="K1272" s="14"/>
      <c r="L1272" s="14"/>
      <c r="M1272" s="14"/>
    </row>
    <row r="1273" spans="1:13" x14ac:dyDescent="0.25">
      <c r="A1273" s="14" t="str">
        <f t="shared" si="114"/>
        <v>1</v>
      </c>
      <c r="B1273" s="14" t="str">
        <f t="shared" si="115"/>
        <v>9</v>
      </c>
      <c r="C1273" s="14" t="str">
        <f t="shared" si="116"/>
        <v>9</v>
      </c>
      <c r="D1273" s="14" t="str">
        <f t="shared" si="117"/>
        <v>0</v>
      </c>
      <c r="E1273" s="14" t="str">
        <f t="shared" si="118"/>
        <v>99</v>
      </c>
      <c r="F1273" s="14" t="str">
        <f t="shared" si="119"/>
        <v>00</v>
      </c>
      <c r="G1273" s="56">
        <v>19909900</v>
      </c>
      <c r="H1273" s="14" t="s">
        <v>2601</v>
      </c>
      <c r="I1273" s="15" t="s">
        <v>2602</v>
      </c>
      <c r="J1273" s="14"/>
      <c r="K1273" s="14" t="s">
        <v>151</v>
      </c>
      <c r="L1273" s="14" t="s">
        <v>2060</v>
      </c>
      <c r="M1273" s="14"/>
    </row>
    <row r="1274" spans="1:13" x14ac:dyDescent="0.25">
      <c r="A1274" s="42" t="str">
        <f t="shared" si="114"/>
        <v>1</v>
      </c>
      <c r="B1274" s="42" t="str">
        <f t="shared" si="115"/>
        <v>9</v>
      </c>
      <c r="C1274" s="42" t="str">
        <f t="shared" si="116"/>
        <v>9</v>
      </c>
      <c r="D1274" s="42" t="str">
        <f t="shared" si="117"/>
        <v>0</v>
      </c>
      <c r="E1274" s="42" t="str">
        <f t="shared" si="118"/>
        <v>99</v>
      </c>
      <c r="F1274" s="42" t="str">
        <f t="shared" si="119"/>
        <v>01</v>
      </c>
      <c r="G1274" s="67">
        <v>19909901</v>
      </c>
      <c r="H1274" s="42" t="s">
        <v>2603</v>
      </c>
      <c r="I1274" s="43" t="s">
        <v>2604</v>
      </c>
      <c r="J1274" s="42"/>
      <c r="K1274" s="42" t="s">
        <v>217</v>
      </c>
      <c r="L1274" s="42" t="s">
        <v>2605</v>
      </c>
      <c r="M1274" s="42"/>
    </row>
    <row r="1275" spans="1:13" x14ac:dyDescent="0.25">
      <c r="A1275" s="42" t="str">
        <f t="shared" si="114"/>
        <v>1</v>
      </c>
      <c r="B1275" s="42" t="str">
        <f t="shared" si="115"/>
        <v>9</v>
      </c>
      <c r="C1275" s="42" t="str">
        <f t="shared" si="116"/>
        <v>9</v>
      </c>
      <c r="D1275" s="42" t="str">
        <f t="shared" si="117"/>
        <v>0</v>
      </c>
      <c r="E1275" s="42" t="str">
        <f t="shared" si="118"/>
        <v>99</v>
      </c>
      <c r="F1275" s="42" t="str">
        <f t="shared" si="119"/>
        <v>02</v>
      </c>
      <c r="G1275" s="67">
        <v>19909902</v>
      </c>
      <c r="H1275" s="42" t="s">
        <v>2606</v>
      </c>
      <c r="I1275" s="43" t="s">
        <v>2607</v>
      </c>
      <c r="J1275" s="42"/>
      <c r="K1275" s="42" t="s">
        <v>217</v>
      </c>
      <c r="L1275" s="42" t="s">
        <v>2605</v>
      </c>
      <c r="M1275" s="42"/>
    </row>
    <row r="1276" spans="1:13" ht="25.5" x14ac:dyDescent="0.25">
      <c r="A1276" s="6" t="str">
        <f t="shared" si="114"/>
        <v>2</v>
      </c>
      <c r="B1276" s="6" t="str">
        <f t="shared" si="115"/>
        <v>0</v>
      </c>
      <c r="C1276" s="6" t="str">
        <f t="shared" si="116"/>
        <v>0</v>
      </c>
      <c r="D1276" s="6" t="str">
        <f t="shared" si="117"/>
        <v>0</v>
      </c>
      <c r="E1276" s="6" t="str">
        <f t="shared" si="118"/>
        <v>00</v>
      </c>
      <c r="F1276" s="6" t="str">
        <f t="shared" si="119"/>
        <v>00</v>
      </c>
      <c r="G1276" s="52">
        <v>20000000</v>
      </c>
      <c r="H1276" s="6" t="s">
        <v>2608</v>
      </c>
      <c r="I1276" s="7" t="s">
        <v>2609</v>
      </c>
      <c r="J1276" s="6"/>
      <c r="K1276" s="6"/>
      <c r="L1276" s="6"/>
      <c r="M1276" s="7"/>
    </row>
    <row r="1277" spans="1:13" ht="25.5" x14ac:dyDescent="0.25">
      <c r="A1277" s="8" t="str">
        <f t="shared" si="114"/>
        <v>2</v>
      </c>
      <c r="B1277" s="8" t="str">
        <f t="shared" si="115"/>
        <v>1</v>
      </c>
      <c r="C1277" s="8" t="str">
        <f t="shared" si="116"/>
        <v>0</v>
      </c>
      <c r="D1277" s="8" t="str">
        <f t="shared" si="117"/>
        <v>0</v>
      </c>
      <c r="E1277" s="8" t="str">
        <f t="shared" si="118"/>
        <v>00</v>
      </c>
      <c r="F1277" s="8" t="str">
        <f t="shared" si="119"/>
        <v>00</v>
      </c>
      <c r="G1277" s="53">
        <v>21000000</v>
      </c>
      <c r="H1277" s="8" t="s">
        <v>2610</v>
      </c>
      <c r="I1277" s="9" t="s">
        <v>2611</v>
      </c>
      <c r="J1277" s="8"/>
      <c r="K1277" s="8"/>
      <c r="L1277" s="8"/>
      <c r="M1277" s="9"/>
    </row>
    <row r="1278" spans="1:13" ht="25.5" x14ac:dyDescent="0.25">
      <c r="A1278" s="10" t="str">
        <f t="shared" si="114"/>
        <v>2</v>
      </c>
      <c r="B1278" s="10" t="str">
        <f t="shared" si="115"/>
        <v>1</v>
      </c>
      <c r="C1278" s="10" t="str">
        <f t="shared" si="116"/>
        <v>1</v>
      </c>
      <c r="D1278" s="10" t="str">
        <f t="shared" si="117"/>
        <v>0</v>
      </c>
      <c r="E1278" s="10" t="str">
        <f t="shared" si="118"/>
        <v>00</v>
      </c>
      <c r="F1278" s="10" t="str">
        <f t="shared" si="119"/>
        <v>00</v>
      </c>
      <c r="G1278" s="54">
        <v>21100000</v>
      </c>
      <c r="H1278" s="10" t="s">
        <v>2612</v>
      </c>
      <c r="I1278" s="11" t="s">
        <v>2613</v>
      </c>
      <c r="J1278" s="10"/>
      <c r="K1278" s="10"/>
      <c r="L1278" s="10"/>
      <c r="M1278" s="11"/>
    </row>
    <row r="1279" spans="1:13" x14ac:dyDescent="0.25">
      <c r="A1279" s="12" t="str">
        <f t="shared" si="114"/>
        <v>2</v>
      </c>
      <c r="B1279" s="12" t="str">
        <f t="shared" si="115"/>
        <v>1</v>
      </c>
      <c r="C1279" s="12" t="str">
        <f t="shared" si="116"/>
        <v>1</v>
      </c>
      <c r="D1279" s="12" t="str">
        <f t="shared" si="117"/>
        <v>1</v>
      </c>
      <c r="E1279" s="12" t="str">
        <f t="shared" si="118"/>
        <v>00</v>
      </c>
      <c r="F1279" s="12" t="str">
        <f t="shared" si="119"/>
        <v>00</v>
      </c>
      <c r="G1279" s="55">
        <v>21110000</v>
      </c>
      <c r="H1279" s="12" t="s">
        <v>2614</v>
      </c>
      <c r="I1279" s="13" t="s">
        <v>2615</v>
      </c>
      <c r="J1279" s="12"/>
      <c r="K1279" s="12"/>
      <c r="L1279" s="12"/>
      <c r="M1279" s="13"/>
    </row>
    <row r="1280" spans="1:13" ht="25.5" x14ac:dyDescent="0.25">
      <c r="A1280" s="14" t="str">
        <f t="shared" si="114"/>
        <v>2</v>
      </c>
      <c r="B1280" s="14" t="str">
        <f t="shared" si="115"/>
        <v>1</v>
      </c>
      <c r="C1280" s="14" t="str">
        <f t="shared" si="116"/>
        <v>1</v>
      </c>
      <c r="D1280" s="14" t="str">
        <f t="shared" si="117"/>
        <v>1</v>
      </c>
      <c r="E1280" s="14" t="str">
        <f t="shared" si="118"/>
        <v>01</v>
      </c>
      <c r="F1280" s="14" t="str">
        <f t="shared" si="119"/>
        <v>00</v>
      </c>
      <c r="G1280" s="56">
        <v>21110100</v>
      </c>
      <c r="H1280" s="14" t="s">
        <v>2616</v>
      </c>
      <c r="I1280" s="15" t="s">
        <v>2617</v>
      </c>
      <c r="J1280" s="14"/>
      <c r="K1280" s="14"/>
      <c r="L1280" s="14"/>
      <c r="M1280" s="14"/>
    </row>
    <row r="1281" spans="1:13" ht="25.5" x14ac:dyDescent="0.25">
      <c r="A1281" s="14" t="str">
        <f t="shared" si="114"/>
        <v>2</v>
      </c>
      <c r="B1281" s="14" t="str">
        <f t="shared" si="115"/>
        <v>1</v>
      </c>
      <c r="C1281" s="14" t="str">
        <f t="shared" si="116"/>
        <v>1</v>
      </c>
      <c r="D1281" s="14" t="str">
        <f t="shared" si="117"/>
        <v>1</v>
      </c>
      <c r="E1281" s="14" t="str">
        <f t="shared" si="118"/>
        <v>02</v>
      </c>
      <c r="F1281" s="14" t="str">
        <f t="shared" si="119"/>
        <v>00</v>
      </c>
      <c r="G1281" s="56">
        <v>21110200</v>
      </c>
      <c r="H1281" s="14" t="s">
        <v>2618</v>
      </c>
      <c r="I1281" s="15" t="s">
        <v>2619</v>
      </c>
      <c r="J1281" s="14"/>
      <c r="K1281" s="14"/>
      <c r="L1281" s="14"/>
      <c r="M1281" s="14"/>
    </row>
    <row r="1282" spans="1:13" ht="25.5" x14ac:dyDescent="0.25">
      <c r="A1282" s="14" t="str">
        <f t="shared" si="114"/>
        <v>2</v>
      </c>
      <c r="B1282" s="14" t="str">
        <f t="shared" si="115"/>
        <v>1</v>
      </c>
      <c r="C1282" s="14" t="str">
        <f t="shared" si="116"/>
        <v>1</v>
      </c>
      <c r="D1282" s="14" t="str">
        <f t="shared" si="117"/>
        <v>1</v>
      </c>
      <c r="E1282" s="14" t="str">
        <f t="shared" si="118"/>
        <v>03</v>
      </c>
      <c r="F1282" s="14" t="str">
        <f t="shared" si="119"/>
        <v>00</v>
      </c>
      <c r="G1282" s="56">
        <v>21110300</v>
      </c>
      <c r="H1282" s="14" t="s">
        <v>2620</v>
      </c>
      <c r="I1282" s="15" t="s">
        <v>2621</v>
      </c>
      <c r="J1282" s="14"/>
      <c r="K1282" s="14"/>
      <c r="L1282" s="14"/>
      <c r="M1282" s="14"/>
    </row>
    <row r="1283" spans="1:13" ht="25.5" x14ac:dyDescent="0.25">
      <c r="A1283" s="12" t="str">
        <f t="shared" si="114"/>
        <v>2</v>
      </c>
      <c r="B1283" s="12" t="str">
        <f t="shared" si="115"/>
        <v>1</v>
      </c>
      <c r="C1283" s="12" t="str">
        <f t="shared" si="116"/>
        <v>1</v>
      </c>
      <c r="D1283" s="12" t="str">
        <f t="shared" si="117"/>
        <v>2</v>
      </c>
      <c r="E1283" s="12" t="str">
        <f t="shared" si="118"/>
        <v>00</v>
      </c>
      <c r="F1283" s="12" t="str">
        <f t="shared" si="119"/>
        <v>00</v>
      </c>
      <c r="G1283" s="55">
        <v>21120000</v>
      </c>
      <c r="H1283" s="12" t="s">
        <v>2622</v>
      </c>
      <c r="I1283" s="13" t="s">
        <v>2623</v>
      </c>
      <c r="J1283" s="12"/>
      <c r="K1283" s="12"/>
      <c r="L1283" s="12"/>
      <c r="M1283" s="13"/>
    </row>
    <row r="1284" spans="1:13" ht="25.5" x14ac:dyDescent="0.25">
      <c r="A1284" s="12" t="str">
        <f t="shared" ref="A1284:A1347" si="120">MID(G1284,1,1)</f>
        <v>2</v>
      </c>
      <c r="B1284" s="12" t="str">
        <f t="shared" ref="B1284:B1347" si="121">MID(G1284,2,1)</f>
        <v>1</v>
      </c>
      <c r="C1284" s="12" t="str">
        <f t="shared" ref="C1284:C1347" si="122">MID(G1284,3,1)</f>
        <v>1</v>
      </c>
      <c r="D1284" s="12" t="str">
        <f t="shared" ref="D1284:D1347" si="123">MID(G1284,4,1)</f>
        <v>3</v>
      </c>
      <c r="E1284" s="12" t="str">
        <f t="shared" ref="E1284:E1347" si="124">MID(G1284,5,2)</f>
        <v>00</v>
      </c>
      <c r="F1284" s="12" t="str">
        <f t="shared" ref="F1284:F1347" si="125">MID(G1284,7,2)</f>
        <v>00</v>
      </c>
      <c r="G1284" s="55">
        <v>21130000</v>
      </c>
      <c r="H1284" s="12" t="s">
        <v>2624</v>
      </c>
      <c r="I1284" s="13" t="s">
        <v>2625</v>
      </c>
      <c r="J1284" s="12"/>
      <c r="K1284" s="12"/>
      <c r="L1284" s="12"/>
      <c r="M1284" s="13"/>
    </row>
    <row r="1285" spans="1:13" ht="25.5" x14ac:dyDescent="0.25">
      <c r="A1285" s="12" t="str">
        <f t="shared" si="120"/>
        <v>2</v>
      </c>
      <c r="B1285" s="12" t="str">
        <f t="shared" si="121"/>
        <v>1</v>
      </c>
      <c r="C1285" s="12" t="str">
        <f t="shared" si="122"/>
        <v>1</v>
      </c>
      <c r="D1285" s="12" t="str">
        <f t="shared" si="123"/>
        <v>4</v>
      </c>
      <c r="E1285" s="12" t="str">
        <f t="shared" si="124"/>
        <v>00</v>
      </c>
      <c r="F1285" s="12" t="str">
        <f t="shared" si="125"/>
        <v>00</v>
      </c>
      <c r="G1285" s="55">
        <v>21140000</v>
      </c>
      <c r="H1285" s="12" t="s">
        <v>2626</v>
      </c>
      <c r="I1285" s="13" t="s">
        <v>2627</v>
      </c>
      <c r="J1285" s="12"/>
      <c r="K1285" s="12"/>
      <c r="L1285" s="12"/>
      <c r="M1285" s="13"/>
    </row>
    <row r="1286" spans="1:13" ht="25.5" x14ac:dyDescent="0.25">
      <c r="A1286" s="14" t="str">
        <f t="shared" si="120"/>
        <v>2</v>
      </c>
      <c r="B1286" s="14" t="str">
        <f t="shared" si="121"/>
        <v>1</v>
      </c>
      <c r="C1286" s="14" t="str">
        <f t="shared" si="122"/>
        <v>1</v>
      </c>
      <c r="D1286" s="14" t="str">
        <f t="shared" si="123"/>
        <v>4</v>
      </c>
      <c r="E1286" s="14" t="str">
        <f t="shared" si="124"/>
        <v>01</v>
      </c>
      <c r="F1286" s="14" t="str">
        <f t="shared" si="125"/>
        <v>00</v>
      </c>
      <c r="G1286" s="56">
        <v>21140100</v>
      </c>
      <c r="H1286" s="14" t="s">
        <v>2628</v>
      </c>
      <c r="I1286" s="15" t="s">
        <v>2629</v>
      </c>
      <c r="J1286" s="14"/>
      <c r="K1286" s="14"/>
      <c r="L1286" s="14"/>
      <c r="M1286" s="14"/>
    </row>
    <row r="1287" spans="1:13" ht="25.5" x14ac:dyDescent="0.25">
      <c r="A1287" s="14" t="str">
        <f t="shared" si="120"/>
        <v>2</v>
      </c>
      <c r="B1287" s="14" t="str">
        <f t="shared" si="121"/>
        <v>1</v>
      </c>
      <c r="C1287" s="14" t="str">
        <f t="shared" si="122"/>
        <v>1</v>
      </c>
      <c r="D1287" s="14" t="str">
        <f t="shared" si="123"/>
        <v>4</v>
      </c>
      <c r="E1287" s="14" t="str">
        <f t="shared" si="124"/>
        <v>02</v>
      </c>
      <c r="F1287" s="14" t="str">
        <f t="shared" si="125"/>
        <v>00</v>
      </c>
      <c r="G1287" s="56">
        <v>21140200</v>
      </c>
      <c r="H1287" s="14" t="s">
        <v>2630</v>
      </c>
      <c r="I1287" s="15" t="s">
        <v>2631</v>
      </c>
      <c r="J1287" s="14"/>
      <c r="K1287" s="14"/>
      <c r="L1287" s="14"/>
      <c r="M1287" s="14"/>
    </row>
    <row r="1288" spans="1:13" ht="25.5" x14ac:dyDescent="0.25">
      <c r="A1288" s="14" t="str">
        <f t="shared" si="120"/>
        <v>2</v>
      </c>
      <c r="B1288" s="14" t="str">
        <f t="shared" si="121"/>
        <v>1</v>
      </c>
      <c r="C1288" s="14" t="str">
        <f t="shared" si="122"/>
        <v>1</v>
      </c>
      <c r="D1288" s="14" t="str">
        <f t="shared" si="123"/>
        <v>4</v>
      </c>
      <c r="E1288" s="14" t="str">
        <f t="shared" si="124"/>
        <v>03</v>
      </c>
      <c r="F1288" s="14" t="str">
        <f t="shared" si="125"/>
        <v>00</v>
      </c>
      <c r="G1288" s="56">
        <v>21140300</v>
      </c>
      <c r="H1288" s="14" t="s">
        <v>2632</v>
      </c>
      <c r="I1288" s="15" t="s">
        <v>2633</v>
      </c>
      <c r="J1288" s="14"/>
      <c r="K1288" s="14"/>
      <c r="L1288" s="14"/>
      <c r="M1288" s="14"/>
    </row>
    <row r="1289" spans="1:13" ht="25.5" x14ac:dyDescent="0.25">
      <c r="A1289" s="14" t="str">
        <f t="shared" si="120"/>
        <v>2</v>
      </c>
      <c r="B1289" s="14" t="str">
        <f t="shared" si="121"/>
        <v>1</v>
      </c>
      <c r="C1289" s="14" t="str">
        <f t="shared" si="122"/>
        <v>1</v>
      </c>
      <c r="D1289" s="14" t="str">
        <f t="shared" si="123"/>
        <v>4</v>
      </c>
      <c r="E1289" s="14" t="str">
        <f t="shared" si="124"/>
        <v>04</v>
      </c>
      <c r="F1289" s="14" t="str">
        <f t="shared" si="125"/>
        <v>00</v>
      </c>
      <c r="G1289" s="56">
        <v>21140400</v>
      </c>
      <c r="H1289" s="14" t="s">
        <v>2634</v>
      </c>
      <c r="I1289" s="15" t="s">
        <v>2635</v>
      </c>
      <c r="J1289" s="14"/>
      <c r="K1289" s="14"/>
      <c r="L1289" s="14"/>
      <c r="M1289" s="14"/>
    </row>
    <row r="1290" spans="1:13" ht="38.25" x14ac:dyDescent="0.25">
      <c r="A1290" s="14" t="str">
        <f t="shared" si="120"/>
        <v>2</v>
      </c>
      <c r="B1290" s="14" t="str">
        <f t="shared" si="121"/>
        <v>1</v>
      </c>
      <c r="C1290" s="14" t="str">
        <f t="shared" si="122"/>
        <v>1</v>
      </c>
      <c r="D1290" s="14" t="str">
        <f t="shared" si="123"/>
        <v>4</v>
      </c>
      <c r="E1290" s="14" t="str">
        <f t="shared" si="124"/>
        <v>05</v>
      </c>
      <c r="F1290" s="14" t="str">
        <f t="shared" si="125"/>
        <v>00</v>
      </c>
      <c r="G1290" s="56">
        <v>21140500</v>
      </c>
      <c r="H1290" s="14" t="s">
        <v>2636</v>
      </c>
      <c r="I1290" s="15" t="s">
        <v>2637</v>
      </c>
      <c r="J1290" s="14"/>
      <c r="K1290" s="14"/>
      <c r="L1290" s="14"/>
      <c r="M1290" s="14"/>
    </row>
    <row r="1291" spans="1:13" ht="25.5" x14ac:dyDescent="0.25">
      <c r="A1291" s="14" t="str">
        <f t="shared" si="120"/>
        <v>2</v>
      </c>
      <c r="B1291" s="14" t="str">
        <f t="shared" si="121"/>
        <v>1</v>
      </c>
      <c r="C1291" s="14" t="str">
        <f t="shared" si="122"/>
        <v>1</v>
      </c>
      <c r="D1291" s="14" t="str">
        <f t="shared" si="123"/>
        <v>4</v>
      </c>
      <c r="E1291" s="14" t="str">
        <f t="shared" si="124"/>
        <v>06</v>
      </c>
      <c r="F1291" s="14" t="str">
        <f t="shared" si="125"/>
        <v>00</v>
      </c>
      <c r="G1291" s="56">
        <v>21140600</v>
      </c>
      <c r="H1291" s="14" t="s">
        <v>2638</v>
      </c>
      <c r="I1291" s="15" t="s">
        <v>2639</v>
      </c>
      <c r="J1291" s="14"/>
      <c r="K1291" s="14"/>
      <c r="L1291" s="14"/>
      <c r="M1291" s="14"/>
    </row>
    <row r="1292" spans="1:13" ht="25.5" x14ac:dyDescent="0.25">
      <c r="A1292" s="14" t="str">
        <f t="shared" si="120"/>
        <v>2</v>
      </c>
      <c r="B1292" s="14" t="str">
        <f t="shared" si="121"/>
        <v>1</v>
      </c>
      <c r="C1292" s="14" t="str">
        <f t="shared" si="122"/>
        <v>1</v>
      </c>
      <c r="D1292" s="14" t="str">
        <f t="shared" si="123"/>
        <v>4</v>
      </c>
      <c r="E1292" s="14" t="str">
        <f t="shared" si="124"/>
        <v>07</v>
      </c>
      <c r="F1292" s="14" t="str">
        <f t="shared" si="125"/>
        <v>00</v>
      </c>
      <c r="G1292" s="56">
        <v>21140700</v>
      </c>
      <c r="H1292" s="14" t="s">
        <v>2640</v>
      </c>
      <c r="I1292" s="15" t="s">
        <v>2641</v>
      </c>
      <c r="J1292" s="14"/>
      <c r="K1292" s="14"/>
      <c r="L1292" s="14"/>
      <c r="M1292" s="14"/>
    </row>
    <row r="1293" spans="1:13" ht="25.5" x14ac:dyDescent="0.25">
      <c r="A1293" s="14" t="str">
        <f t="shared" si="120"/>
        <v>2</v>
      </c>
      <c r="B1293" s="14" t="str">
        <f t="shared" si="121"/>
        <v>1</v>
      </c>
      <c r="C1293" s="14" t="str">
        <f t="shared" si="122"/>
        <v>1</v>
      </c>
      <c r="D1293" s="14" t="str">
        <f t="shared" si="123"/>
        <v>4</v>
      </c>
      <c r="E1293" s="14" t="str">
        <f t="shared" si="124"/>
        <v>99</v>
      </c>
      <c r="F1293" s="14" t="str">
        <f t="shared" si="125"/>
        <v>00</v>
      </c>
      <c r="G1293" s="56">
        <v>21149900</v>
      </c>
      <c r="H1293" s="14" t="s">
        <v>2642</v>
      </c>
      <c r="I1293" s="15" t="s">
        <v>2643</v>
      </c>
      <c r="J1293" s="14"/>
      <c r="K1293" s="14"/>
      <c r="L1293" s="14"/>
      <c r="M1293" s="14"/>
    </row>
    <row r="1294" spans="1:13" ht="25.5" x14ac:dyDescent="0.25">
      <c r="A1294" s="12" t="str">
        <f t="shared" si="120"/>
        <v>2</v>
      </c>
      <c r="B1294" s="12" t="str">
        <f t="shared" si="121"/>
        <v>1</v>
      </c>
      <c r="C1294" s="12" t="str">
        <f t="shared" si="122"/>
        <v>1</v>
      </c>
      <c r="D1294" s="12" t="str">
        <f t="shared" si="123"/>
        <v>9</v>
      </c>
      <c r="E1294" s="12" t="str">
        <f t="shared" si="124"/>
        <v>00</v>
      </c>
      <c r="F1294" s="12" t="str">
        <f t="shared" si="125"/>
        <v>00</v>
      </c>
      <c r="G1294" s="55">
        <v>21190000</v>
      </c>
      <c r="H1294" s="12" t="s">
        <v>2644</v>
      </c>
      <c r="I1294" s="13" t="s">
        <v>2645</v>
      </c>
      <c r="J1294" s="12"/>
      <c r="K1294" s="12"/>
      <c r="L1294" s="12"/>
      <c r="M1294" s="13"/>
    </row>
    <row r="1295" spans="1:13" ht="25.5" x14ac:dyDescent="0.25">
      <c r="A1295" s="10" t="str">
        <f t="shared" si="120"/>
        <v>2</v>
      </c>
      <c r="B1295" s="10" t="str">
        <f t="shared" si="121"/>
        <v>1</v>
      </c>
      <c r="C1295" s="10" t="str">
        <f t="shared" si="122"/>
        <v>2</v>
      </c>
      <c r="D1295" s="10" t="str">
        <f t="shared" si="123"/>
        <v>0</v>
      </c>
      <c r="E1295" s="10" t="str">
        <f t="shared" si="124"/>
        <v>00</v>
      </c>
      <c r="F1295" s="10" t="str">
        <f t="shared" si="125"/>
        <v>00</v>
      </c>
      <c r="G1295" s="54">
        <v>21200000</v>
      </c>
      <c r="H1295" s="10" t="s">
        <v>2646</v>
      </c>
      <c r="I1295" s="11" t="s">
        <v>2647</v>
      </c>
      <c r="J1295" s="10"/>
      <c r="K1295" s="10"/>
      <c r="L1295" s="10"/>
      <c r="M1295" s="11"/>
    </row>
    <row r="1296" spans="1:13" x14ac:dyDescent="0.25">
      <c r="A1296" s="12" t="str">
        <f t="shared" si="120"/>
        <v>2</v>
      </c>
      <c r="B1296" s="12" t="str">
        <f t="shared" si="121"/>
        <v>1</v>
      </c>
      <c r="C1296" s="12" t="str">
        <f t="shared" si="122"/>
        <v>2</v>
      </c>
      <c r="D1296" s="12" t="str">
        <f t="shared" si="123"/>
        <v>2</v>
      </c>
      <c r="E1296" s="12" t="str">
        <f t="shared" si="124"/>
        <v>00</v>
      </c>
      <c r="F1296" s="12" t="str">
        <f t="shared" si="125"/>
        <v>00</v>
      </c>
      <c r="G1296" s="55">
        <v>21220000</v>
      </c>
      <c r="H1296" s="12" t="s">
        <v>2614</v>
      </c>
      <c r="I1296" s="13" t="s">
        <v>2648</v>
      </c>
      <c r="J1296" s="12"/>
      <c r="K1296" s="12"/>
      <c r="L1296" s="12"/>
      <c r="M1296" s="13"/>
    </row>
    <row r="1297" spans="1:13" ht="25.5" x14ac:dyDescent="0.25">
      <c r="A1297" s="14" t="str">
        <f t="shared" si="120"/>
        <v>2</v>
      </c>
      <c r="B1297" s="14" t="str">
        <f t="shared" si="121"/>
        <v>1</v>
      </c>
      <c r="C1297" s="14" t="str">
        <f t="shared" si="122"/>
        <v>2</v>
      </c>
      <c r="D1297" s="14" t="str">
        <f t="shared" si="123"/>
        <v>2</v>
      </c>
      <c r="E1297" s="14" t="str">
        <f t="shared" si="124"/>
        <v>01</v>
      </c>
      <c r="F1297" s="14" t="str">
        <f t="shared" si="125"/>
        <v>00</v>
      </c>
      <c r="G1297" s="56">
        <v>21220100</v>
      </c>
      <c r="H1297" s="14" t="s">
        <v>2616</v>
      </c>
      <c r="I1297" s="15" t="s">
        <v>2649</v>
      </c>
      <c r="J1297" s="14"/>
      <c r="K1297" s="14"/>
      <c r="L1297" s="14"/>
      <c r="M1297" s="14"/>
    </row>
    <row r="1298" spans="1:13" ht="25.5" x14ac:dyDescent="0.25">
      <c r="A1298" s="14" t="str">
        <f t="shared" si="120"/>
        <v>2</v>
      </c>
      <c r="B1298" s="14" t="str">
        <f t="shared" si="121"/>
        <v>1</v>
      </c>
      <c r="C1298" s="14" t="str">
        <f t="shared" si="122"/>
        <v>2</v>
      </c>
      <c r="D1298" s="14" t="str">
        <f t="shared" si="123"/>
        <v>2</v>
      </c>
      <c r="E1298" s="14" t="str">
        <f t="shared" si="124"/>
        <v>02</v>
      </c>
      <c r="F1298" s="14" t="str">
        <f t="shared" si="125"/>
        <v>00</v>
      </c>
      <c r="G1298" s="56">
        <v>21220200</v>
      </c>
      <c r="H1298" s="14" t="s">
        <v>2650</v>
      </c>
      <c r="I1298" s="15" t="s">
        <v>2651</v>
      </c>
      <c r="J1298" s="14"/>
      <c r="K1298" s="14"/>
      <c r="L1298" s="14"/>
      <c r="M1298" s="14"/>
    </row>
    <row r="1299" spans="1:13" ht="25.5" x14ac:dyDescent="0.25">
      <c r="A1299" s="12" t="str">
        <f t="shared" si="120"/>
        <v>2</v>
      </c>
      <c r="B1299" s="12" t="str">
        <f t="shared" si="121"/>
        <v>1</v>
      </c>
      <c r="C1299" s="12" t="str">
        <f t="shared" si="122"/>
        <v>2</v>
      </c>
      <c r="D1299" s="12" t="str">
        <f t="shared" si="123"/>
        <v>3</v>
      </c>
      <c r="E1299" s="12" t="str">
        <f t="shared" si="124"/>
        <v>00</v>
      </c>
      <c r="F1299" s="12" t="str">
        <f t="shared" si="125"/>
        <v>00</v>
      </c>
      <c r="G1299" s="55">
        <v>21230000</v>
      </c>
      <c r="H1299" s="12" t="s">
        <v>2652</v>
      </c>
      <c r="I1299" s="13" t="s">
        <v>2653</v>
      </c>
      <c r="J1299" s="12"/>
      <c r="K1299" s="12"/>
      <c r="L1299" s="12"/>
      <c r="M1299" s="13"/>
    </row>
    <row r="1300" spans="1:13" ht="25.5" x14ac:dyDescent="0.25">
      <c r="A1300" s="14" t="str">
        <f t="shared" si="120"/>
        <v>2</v>
      </c>
      <c r="B1300" s="14" t="str">
        <f t="shared" si="121"/>
        <v>1</v>
      </c>
      <c r="C1300" s="14" t="str">
        <f t="shared" si="122"/>
        <v>2</v>
      </c>
      <c r="D1300" s="14" t="str">
        <f t="shared" si="123"/>
        <v>3</v>
      </c>
      <c r="E1300" s="14" t="str">
        <f t="shared" si="124"/>
        <v>01</v>
      </c>
      <c r="F1300" s="14" t="str">
        <f t="shared" si="125"/>
        <v>00</v>
      </c>
      <c r="G1300" s="56">
        <v>21230100</v>
      </c>
      <c r="H1300" s="14" t="s">
        <v>2654</v>
      </c>
      <c r="I1300" s="15" t="s">
        <v>2655</v>
      </c>
      <c r="J1300" s="14"/>
      <c r="K1300" s="14"/>
      <c r="L1300" s="14"/>
      <c r="M1300" s="14"/>
    </row>
    <row r="1301" spans="1:13" ht="25.5" x14ac:dyDescent="0.25">
      <c r="A1301" s="14" t="str">
        <f t="shared" si="120"/>
        <v>2</v>
      </c>
      <c r="B1301" s="14" t="str">
        <f t="shared" si="121"/>
        <v>1</v>
      </c>
      <c r="C1301" s="14" t="str">
        <f t="shared" si="122"/>
        <v>2</v>
      </c>
      <c r="D1301" s="14" t="str">
        <f t="shared" si="123"/>
        <v>3</v>
      </c>
      <c r="E1301" s="14" t="str">
        <f t="shared" si="124"/>
        <v>02</v>
      </c>
      <c r="F1301" s="14" t="str">
        <f t="shared" si="125"/>
        <v>00</v>
      </c>
      <c r="G1301" s="56">
        <v>21230200</v>
      </c>
      <c r="H1301" s="14" t="s">
        <v>2656</v>
      </c>
      <c r="I1301" s="15" t="s">
        <v>2657</v>
      </c>
      <c r="J1301" s="14"/>
      <c r="K1301" s="14"/>
      <c r="L1301" s="14"/>
      <c r="M1301" s="14"/>
    </row>
    <row r="1302" spans="1:13" ht="25.5" x14ac:dyDescent="0.25">
      <c r="A1302" s="14" t="str">
        <f t="shared" si="120"/>
        <v>2</v>
      </c>
      <c r="B1302" s="14" t="str">
        <f t="shared" si="121"/>
        <v>1</v>
      </c>
      <c r="C1302" s="14" t="str">
        <f t="shared" si="122"/>
        <v>2</v>
      </c>
      <c r="D1302" s="14" t="str">
        <f t="shared" si="123"/>
        <v>3</v>
      </c>
      <c r="E1302" s="14" t="str">
        <f t="shared" si="124"/>
        <v>03</v>
      </c>
      <c r="F1302" s="14" t="str">
        <f t="shared" si="125"/>
        <v>00</v>
      </c>
      <c r="G1302" s="56">
        <v>21230300</v>
      </c>
      <c r="H1302" s="14" t="s">
        <v>2658</v>
      </c>
      <c r="I1302" s="15" t="s">
        <v>2659</v>
      </c>
      <c r="J1302" s="14"/>
      <c r="K1302" s="14"/>
      <c r="L1302" s="14"/>
      <c r="M1302" s="14"/>
    </row>
    <row r="1303" spans="1:13" ht="25.5" x14ac:dyDescent="0.25">
      <c r="A1303" s="14" t="str">
        <f t="shared" si="120"/>
        <v>2</v>
      </c>
      <c r="B1303" s="14" t="str">
        <f t="shared" si="121"/>
        <v>1</v>
      </c>
      <c r="C1303" s="14" t="str">
        <f t="shared" si="122"/>
        <v>2</v>
      </c>
      <c r="D1303" s="14" t="str">
        <f t="shared" si="123"/>
        <v>3</v>
      </c>
      <c r="E1303" s="14" t="str">
        <f t="shared" si="124"/>
        <v>04</v>
      </c>
      <c r="F1303" s="14" t="str">
        <f t="shared" si="125"/>
        <v>00</v>
      </c>
      <c r="G1303" s="56">
        <v>21230400</v>
      </c>
      <c r="H1303" s="14" t="s">
        <v>2660</v>
      </c>
      <c r="I1303" s="15" t="s">
        <v>2661</v>
      </c>
      <c r="J1303" s="14"/>
      <c r="K1303" s="14"/>
      <c r="L1303" s="14"/>
      <c r="M1303" s="14"/>
    </row>
    <row r="1304" spans="1:13" ht="38.25" x14ac:dyDescent="0.25">
      <c r="A1304" s="14" t="str">
        <f t="shared" si="120"/>
        <v>2</v>
      </c>
      <c r="B1304" s="14" t="str">
        <f t="shared" si="121"/>
        <v>1</v>
      </c>
      <c r="C1304" s="14" t="str">
        <f t="shared" si="122"/>
        <v>2</v>
      </c>
      <c r="D1304" s="14" t="str">
        <f t="shared" si="123"/>
        <v>3</v>
      </c>
      <c r="E1304" s="14" t="str">
        <f t="shared" si="124"/>
        <v>05</v>
      </c>
      <c r="F1304" s="14" t="str">
        <f t="shared" si="125"/>
        <v>00</v>
      </c>
      <c r="G1304" s="56">
        <v>21230500</v>
      </c>
      <c r="H1304" s="14" t="s">
        <v>2662</v>
      </c>
      <c r="I1304" s="15" t="s">
        <v>2663</v>
      </c>
      <c r="J1304" s="14"/>
      <c r="K1304" s="14"/>
      <c r="L1304" s="14"/>
      <c r="M1304" s="14"/>
    </row>
    <row r="1305" spans="1:13" ht="25.5" x14ac:dyDescent="0.25">
      <c r="A1305" s="14" t="str">
        <f t="shared" si="120"/>
        <v>2</v>
      </c>
      <c r="B1305" s="14" t="str">
        <f t="shared" si="121"/>
        <v>1</v>
      </c>
      <c r="C1305" s="14" t="str">
        <f t="shared" si="122"/>
        <v>2</v>
      </c>
      <c r="D1305" s="14" t="str">
        <f t="shared" si="123"/>
        <v>3</v>
      </c>
      <c r="E1305" s="14" t="str">
        <f t="shared" si="124"/>
        <v>07</v>
      </c>
      <c r="F1305" s="14" t="str">
        <f t="shared" si="125"/>
        <v>00</v>
      </c>
      <c r="G1305" s="56">
        <v>21230700</v>
      </c>
      <c r="H1305" s="14" t="s">
        <v>2664</v>
      </c>
      <c r="I1305" s="15" t="s">
        <v>2665</v>
      </c>
      <c r="J1305" s="14"/>
      <c r="K1305" s="14"/>
      <c r="L1305" s="14"/>
      <c r="M1305" s="14"/>
    </row>
    <row r="1306" spans="1:13" ht="25.5" x14ac:dyDescent="0.25">
      <c r="A1306" s="14" t="str">
        <f t="shared" si="120"/>
        <v>2</v>
      </c>
      <c r="B1306" s="14" t="str">
        <f t="shared" si="121"/>
        <v>1</v>
      </c>
      <c r="C1306" s="14" t="str">
        <f t="shared" si="122"/>
        <v>2</v>
      </c>
      <c r="D1306" s="14" t="str">
        <f t="shared" si="123"/>
        <v>3</v>
      </c>
      <c r="E1306" s="14" t="str">
        <f t="shared" si="124"/>
        <v>99</v>
      </c>
      <c r="F1306" s="14" t="str">
        <f t="shared" si="125"/>
        <v>00</v>
      </c>
      <c r="G1306" s="56">
        <v>21239900</v>
      </c>
      <c r="H1306" s="14" t="s">
        <v>2666</v>
      </c>
      <c r="I1306" s="15" t="s">
        <v>2667</v>
      </c>
      <c r="J1306" s="14"/>
      <c r="K1306" s="14"/>
      <c r="L1306" s="14"/>
      <c r="M1306" s="14"/>
    </row>
    <row r="1307" spans="1:13" x14ac:dyDescent="0.25">
      <c r="A1307" s="12" t="str">
        <f t="shared" si="120"/>
        <v>2</v>
      </c>
      <c r="B1307" s="12" t="str">
        <f t="shared" si="121"/>
        <v>1</v>
      </c>
      <c r="C1307" s="12" t="str">
        <f t="shared" si="122"/>
        <v>2</v>
      </c>
      <c r="D1307" s="12" t="str">
        <f t="shared" si="123"/>
        <v>9</v>
      </c>
      <c r="E1307" s="12" t="str">
        <f t="shared" si="124"/>
        <v>00</v>
      </c>
      <c r="F1307" s="12" t="str">
        <f t="shared" si="125"/>
        <v>00</v>
      </c>
      <c r="G1307" s="55">
        <v>21290000</v>
      </c>
      <c r="H1307" s="12" t="s">
        <v>2668</v>
      </c>
      <c r="I1307" s="13" t="s">
        <v>2669</v>
      </c>
      <c r="J1307" s="12"/>
      <c r="K1307" s="12"/>
      <c r="L1307" s="12"/>
      <c r="M1307" s="13"/>
    </row>
    <row r="1308" spans="1:13" x14ac:dyDescent="0.25">
      <c r="A1308" s="8" t="str">
        <f t="shared" si="120"/>
        <v>2</v>
      </c>
      <c r="B1308" s="8" t="str">
        <f t="shared" si="121"/>
        <v>2</v>
      </c>
      <c r="C1308" s="8" t="str">
        <f t="shared" si="122"/>
        <v>0</v>
      </c>
      <c r="D1308" s="8" t="str">
        <f t="shared" si="123"/>
        <v>0</v>
      </c>
      <c r="E1308" s="8" t="str">
        <f t="shared" si="124"/>
        <v>00</v>
      </c>
      <c r="F1308" s="8" t="str">
        <f t="shared" si="125"/>
        <v>00</v>
      </c>
      <c r="G1308" s="53">
        <v>22000000</v>
      </c>
      <c r="H1308" s="8" t="s">
        <v>2670</v>
      </c>
      <c r="I1308" s="9" t="s">
        <v>2671</v>
      </c>
      <c r="J1308" s="8"/>
      <c r="K1308" s="8"/>
      <c r="L1308" s="8"/>
      <c r="M1308" s="9"/>
    </row>
    <row r="1309" spans="1:13" x14ac:dyDescent="0.25">
      <c r="A1309" s="10" t="str">
        <f t="shared" si="120"/>
        <v>2</v>
      </c>
      <c r="B1309" s="10" t="str">
        <f t="shared" si="121"/>
        <v>2</v>
      </c>
      <c r="C1309" s="10" t="str">
        <f t="shared" si="122"/>
        <v>1</v>
      </c>
      <c r="D1309" s="10" t="str">
        <f t="shared" si="123"/>
        <v>0</v>
      </c>
      <c r="E1309" s="10" t="str">
        <f t="shared" si="124"/>
        <v>00</v>
      </c>
      <c r="F1309" s="10" t="str">
        <f t="shared" si="125"/>
        <v>00</v>
      </c>
      <c r="G1309" s="54">
        <v>22100000</v>
      </c>
      <c r="H1309" s="10" t="s">
        <v>2672</v>
      </c>
      <c r="I1309" s="11" t="s">
        <v>2673</v>
      </c>
      <c r="J1309" s="10"/>
      <c r="K1309" s="10"/>
      <c r="L1309" s="10"/>
      <c r="M1309" s="11"/>
    </row>
    <row r="1310" spans="1:13" x14ac:dyDescent="0.25">
      <c r="A1310" s="12" t="str">
        <f t="shared" si="120"/>
        <v>2</v>
      </c>
      <c r="B1310" s="12" t="str">
        <f t="shared" si="121"/>
        <v>2</v>
      </c>
      <c r="C1310" s="12" t="str">
        <f t="shared" si="122"/>
        <v>1</v>
      </c>
      <c r="D1310" s="12" t="str">
        <f t="shared" si="123"/>
        <v>1</v>
      </c>
      <c r="E1310" s="12" t="str">
        <f t="shared" si="124"/>
        <v>00</v>
      </c>
      <c r="F1310" s="12" t="str">
        <f t="shared" si="125"/>
        <v>00</v>
      </c>
      <c r="G1310" s="55">
        <v>22110000</v>
      </c>
      <c r="H1310" s="12" t="s">
        <v>2674</v>
      </c>
      <c r="I1310" s="13" t="s">
        <v>2675</v>
      </c>
      <c r="J1310" s="12"/>
      <c r="K1310" s="12"/>
      <c r="L1310" s="12"/>
      <c r="M1310" s="13"/>
    </row>
    <row r="1311" spans="1:13" x14ac:dyDescent="0.25">
      <c r="A1311" s="12" t="str">
        <f t="shared" si="120"/>
        <v>2</v>
      </c>
      <c r="B1311" s="12" t="str">
        <f t="shared" si="121"/>
        <v>2</v>
      </c>
      <c r="C1311" s="12" t="str">
        <f t="shared" si="122"/>
        <v>1</v>
      </c>
      <c r="D1311" s="12" t="str">
        <f t="shared" si="123"/>
        <v>2</v>
      </c>
      <c r="E1311" s="12" t="str">
        <f t="shared" si="124"/>
        <v>00</v>
      </c>
      <c r="F1311" s="12" t="str">
        <f t="shared" si="125"/>
        <v>00</v>
      </c>
      <c r="G1311" s="55">
        <v>22120000</v>
      </c>
      <c r="H1311" s="12" t="s">
        <v>2676</v>
      </c>
      <c r="I1311" s="13" t="s">
        <v>2677</v>
      </c>
      <c r="J1311" s="12"/>
      <c r="K1311" s="12"/>
      <c r="L1311" s="12"/>
      <c r="M1311" s="13"/>
    </row>
    <row r="1312" spans="1:13" ht="25.5" x14ac:dyDescent="0.25">
      <c r="A1312" s="14" t="str">
        <f t="shared" si="120"/>
        <v>2</v>
      </c>
      <c r="B1312" s="14" t="str">
        <f t="shared" si="121"/>
        <v>2</v>
      </c>
      <c r="C1312" s="14" t="str">
        <f t="shared" si="122"/>
        <v>1</v>
      </c>
      <c r="D1312" s="14" t="str">
        <f t="shared" si="123"/>
        <v>2</v>
      </c>
      <c r="E1312" s="14" t="str">
        <f t="shared" si="124"/>
        <v>01</v>
      </c>
      <c r="F1312" s="14" t="str">
        <f t="shared" si="125"/>
        <v>00</v>
      </c>
      <c r="G1312" s="56">
        <v>22120100</v>
      </c>
      <c r="H1312" s="14" t="s">
        <v>2678</v>
      </c>
      <c r="I1312" s="15" t="s">
        <v>2679</v>
      </c>
      <c r="J1312" s="14"/>
      <c r="K1312" s="14"/>
      <c r="L1312" s="14"/>
      <c r="M1312" s="14"/>
    </row>
    <row r="1313" spans="1:13" ht="25.5" x14ac:dyDescent="0.25">
      <c r="A1313" s="16" t="str">
        <f t="shared" si="120"/>
        <v>2</v>
      </c>
      <c r="B1313" s="16" t="str">
        <f t="shared" si="121"/>
        <v>2</v>
      </c>
      <c r="C1313" s="16" t="str">
        <f t="shared" si="122"/>
        <v>1</v>
      </c>
      <c r="D1313" s="16" t="str">
        <f t="shared" si="123"/>
        <v>2</v>
      </c>
      <c r="E1313" s="16" t="str">
        <f t="shared" si="124"/>
        <v>01</v>
      </c>
      <c r="F1313" s="16" t="str">
        <f t="shared" si="125"/>
        <v>01</v>
      </c>
      <c r="G1313" s="57">
        <v>22120101</v>
      </c>
      <c r="H1313" s="16" t="s">
        <v>2680</v>
      </c>
      <c r="I1313" s="17" t="s">
        <v>2681</v>
      </c>
      <c r="J1313" s="16"/>
      <c r="K1313" s="16"/>
      <c r="L1313" s="16"/>
      <c r="M1313" s="17"/>
    </row>
    <row r="1314" spans="1:13" ht="25.5" x14ac:dyDescent="0.25">
      <c r="A1314" s="16" t="str">
        <f t="shared" si="120"/>
        <v>2</v>
      </c>
      <c r="B1314" s="16" t="str">
        <f t="shared" si="121"/>
        <v>2</v>
      </c>
      <c r="C1314" s="16" t="str">
        <f t="shared" si="122"/>
        <v>1</v>
      </c>
      <c r="D1314" s="16" t="str">
        <f t="shared" si="123"/>
        <v>2</v>
      </c>
      <c r="E1314" s="16" t="str">
        <f t="shared" si="124"/>
        <v>01</v>
      </c>
      <c r="F1314" s="16" t="str">
        <f t="shared" si="125"/>
        <v>02</v>
      </c>
      <c r="G1314" s="57">
        <v>22120102</v>
      </c>
      <c r="H1314" s="16" t="s">
        <v>2682</v>
      </c>
      <c r="I1314" s="17" t="s">
        <v>2683</v>
      </c>
      <c r="J1314" s="16"/>
      <c r="K1314" s="16"/>
      <c r="L1314" s="16"/>
      <c r="M1314" s="17"/>
    </row>
    <row r="1315" spans="1:13" ht="25.5" x14ac:dyDescent="0.25">
      <c r="A1315" s="16" t="str">
        <f t="shared" si="120"/>
        <v>2</v>
      </c>
      <c r="B1315" s="16" t="str">
        <f t="shared" si="121"/>
        <v>2</v>
      </c>
      <c r="C1315" s="16" t="str">
        <f t="shared" si="122"/>
        <v>1</v>
      </c>
      <c r="D1315" s="16" t="str">
        <f t="shared" si="123"/>
        <v>2</v>
      </c>
      <c r="E1315" s="16" t="str">
        <f t="shared" si="124"/>
        <v>01</v>
      </c>
      <c r="F1315" s="16" t="str">
        <f t="shared" si="125"/>
        <v>03</v>
      </c>
      <c r="G1315" s="57">
        <v>22120103</v>
      </c>
      <c r="H1315" s="16" t="s">
        <v>2684</v>
      </c>
      <c r="I1315" s="17" t="s">
        <v>2685</v>
      </c>
      <c r="J1315" s="16"/>
      <c r="K1315" s="16"/>
      <c r="L1315" s="16"/>
      <c r="M1315" s="17"/>
    </row>
    <row r="1316" spans="1:13" ht="25.5" x14ac:dyDescent="0.25">
      <c r="A1316" s="14" t="str">
        <f t="shared" si="120"/>
        <v>2</v>
      </c>
      <c r="B1316" s="14" t="str">
        <f t="shared" si="121"/>
        <v>2</v>
      </c>
      <c r="C1316" s="14" t="str">
        <f t="shared" si="122"/>
        <v>1</v>
      </c>
      <c r="D1316" s="14" t="str">
        <f t="shared" si="123"/>
        <v>2</v>
      </c>
      <c r="E1316" s="14" t="str">
        <f t="shared" si="124"/>
        <v>03</v>
      </c>
      <c r="F1316" s="14" t="str">
        <f t="shared" si="125"/>
        <v>00</v>
      </c>
      <c r="G1316" s="56">
        <v>22120300</v>
      </c>
      <c r="H1316" s="14" t="s">
        <v>2686</v>
      </c>
      <c r="I1316" s="15" t="s">
        <v>2687</v>
      </c>
      <c r="J1316" s="14"/>
      <c r="K1316" s="14"/>
      <c r="L1316" s="14"/>
      <c r="M1316" s="14"/>
    </row>
    <row r="1317" spans="1:13" ht="38.25" x14ac:dyDescent="0.25">
      <c r="A1317" s="16" t="str">
        <f t="shared" si="120"/>
        <v>2</v>
      </c>
      <c r="B1317" s="16" t="str">
        <f t="shared" si="121"/>
        <v>2</v>
      </c>
      <c r="C1317" s="16" t="str">
        <f t="shared" si="122"/>
        <v>1</v>
      </c>
      <c r="D1317" s="16" t="str">
        <f t="shared" si="123"/>
        <v>2</v>
      </c>
      <c r="E1317" s="16" t="str">
        <f t="shared" si="124"/>
        <v>03</v>
      </c>
      <c r="F1317" s="16" t="str">
        <f t="shared" si="125"/>
        <v>01</v>
      </c>
      <c r="G1317" s="57">
        <v>22120301</v>
      </c>
      <c r="H1317" s="16" t="s">
        <v>2688</v>
      </c>
      <c r="I1317" s="17" t="s">
        <v>2689</v>
      </c>
      <c r="J1317" s="16"/>
      <c r="K1317" s="16"/>
      <c r="L1317" s="16"/>
      <c r="M1317" s="17"/>
    </row>
    <row r="1318" spans="1:13" ht="25.5" x14ac:dyDescent="0.25">
      <c r="A1318" s="16" t="str">
        <f t="shared" si="120"/>
        <v>2</v>
      </c>
      <c r="B1318" s="16" t="str">
        <f t="shared" si="121"/>
        <v>2</v>
      </c>
      <c r="C1318" s="16" t="str">
        <f t="shared" si="122"/>
        <v>1</v>
      </c>
      <c r="D1318" s="16" t="str">
        <f t="shared" si="123"/>
        <v>2</v>
      </c>
      <c r="E1318" s="16" t="str">
        <f t="shared" si="124"/>
        <v>03</v>
      </c>
      <c r="F1318" s="16" t="str">
        <f t="shared" si="125"/>
        <v>02</v>
      </c>
      <c r="G1318" s="57">
        <v>22120302</v>
      </c>
      <c r="H1318" s="16" t="s">
        <v>2690</v>
      </c>
      <c r="I1318" s="17" t="s">
        <v>2691</v>
      </c>
      <c r="J1318" s="16"/>
      <c r="K1318" s="16"/>
      <c r="L1318" s="16"/>
      <c r="M1318" s="17"/>
    </row>
    <row r="1319" spans="1:13" ht="25.5" x14ac:dyDescent="0.25">
      <c r="A1319" s="16" t="str">
        <f t="shared" si="120"/>
        <v>2</v>
      </c>
      <c r="B1319" s="16" t="str">
        <f t="shared" si="121"/>
        <v>2</v>
      </c>
      <c r="C1319" s="16" t="str">
        <f t="shared" si="122"/>
        <v>1</v>
      </c>
      <c r="D1319" s="16" t="str">
        <f t="shared" si="123"/>
        <v>2</v>
      </c>
      <c r="E1319" s="16" t="str">
        <f t="shared" si="124"/>
        <v>03</v>
      </c>
      <c r="F1319" s="16" t="str">
        <f t="shared" si="125"/>
        <v>03</v>
      </c>
      <c r="G1319" s="57">
        <v>22120303</v>
      </c>
      <c r="H1319" s="16" t="s">
        <v>2692</v>
      </c>
      <c r="I1319" s="17" t="s">
        <v>2693</v>
      </c>
      <c r="J1319" s="16"/>
      <c r="K1319" s="16"/>
      <c r="L1319" s="16"/>
      <c r="M1319" s="17"/>
    </row>
    <row r="1320" spans="1:13" ht="25.5" x14ac:dyDescent="0.25">
      <c r="A1320" s="14" t="str">
        <f t="shared" si="120"/>
        <v>2</v>
      </c>
      <c r="B1320" s="14" t="str">
        <f t="shared" si="121"/>
        <v>2</v>
      </c>
      <c r="C1320" s="14" t="str">
        <f t="shared" si="122"/>
        <v>1</v>
      </c>
      <c r="D1320" s="14" t="str">
        <f t="shared" si="123"/>
        <v>2</v>
      </c>
      <c r="E1320" s="14" t="str">
        <f t="shared" si="124"/>
        <v>07</v>
      </c>
      <c r="F1320" s="14" t="str">
        <f t="shared" si="125"/>
        <v>00</v>
      </c>
      <c r="G1320" s="56">
        <v>22120700</v>
      </c>
      <c r="H1320" s="14" t="s">
        <v>2694</v>
      </c>
      <c r="I1320" s="15" t="s">
        <v>2695</v>
      </c>
      <c r="J1320" s="14"/>
      <c r="K1320" s="14" t="s">
        <v>151</v>
      </c>
      <c r="L1320" s="14" t="s">
        <v>2133</v>
      </c>
      <c r="M1320" s="14"/>
    </row>
    <row r="1321" spans="1:13" ht="25.5" x14ac:dyDescent="0.25">
      <c r="A1321" s="16" t="str">
        <f t="shared" si="120"/>
        <v>2</v>
      </c>
      <c r="B1321" s="16" t="str">
        <f t="shared" si="121"/>
        <v>2</v>
      </c>
      <c r="C1321" s="16" t="str">
        <f t="shared" si="122"/>
        <v>1</v>
      </c>
      <c r="D1321" s="16" t="str">
        <f t="shared" si="123"/>
        <v>2</v>
      </c>
      <c r="E1321" s="16" t="str">
        <f t="shared" si="124"/>
        <v>07</v>
      </c>
      <c r="F1321" s="16" t="str">
        <f t="shared" si="125"/>
        <v>01</v>
      </c>
      <c r="G1321" s="57">
        <v>22120701</v>
      </c>
      <c r="H1321" s="16" t="s">
        <v>2696</v>
      </c>
      <c r="I1321" s="17" t="s">
        <v>2697</v>
      </c>
      <c r="J1321" s="16"/>
      <c r="K1321" s="16"/>
      <c r="L1321" s="16"/>
      <c r="M1321" s="17"/>
    </row>
    <row r="1322" spans="1:13" ht="25.5" x14ac:dyDescent="0.25">
      <c r="A1322" s="16" t="str">
        <f t="shared" si="120"/>
        <v>2</v>
      </c>
      <c r="B1322" s="16" t="str">
        <f t="shared" si="121"/>
        <v>2</v>
      </c>
      <c r="C1322" s="16" t="str">
        <f t="shared" si="122"/>
        <v>1</v>
      </c>
      <c r="D1322" s="16" t="str">
        <f t="shared" si="123"/>
        <v>2</v>
      </c>
      <c r="E1322" s="16" t="str">
        <f t="shared" si="124"/>
        <v>07</v>
      </c>
      <c r="F1322" s="16" t="str">
        <f t="shared" si="125"/>
        <v>02</v>
      </c>
      <c r="G1322" s="57">
        <v>22120702</v>
      </c>
      <c r="H1322" s="16" t="s">
        <v>2698</v>
      </c>
      <c r="I1322" s="17" t="s">
        <v>2699</v>
      </c>
      <c r="J1322" s="16"/>
      <c r="K1322" s="16"/>
      <c r="L1322" s="16"/>
      <c r="M1322" s="17"/>
    </row>
    <row r="1323" spans="1:13" x14ac:dyDescent="0.25">
      <c r="A1323" s="14" t="str">
        <f t="shared" si="120"/>
        <v>2</v>
      </c>
      <c r="B1323" s="14" t="str">
        <f t="shared" si="121"/>
        <v>2</v>
      </c>
      <c r="C1323" s="14" t="str">
        <f t="shared" si="122"/>
        <v>1</v>
      </c>
      <c r="D1323" s="14" t="str">
        <f t="shared" si="123"/>
        <v>2</v>
      </c>
      <c r="E1323" s="14" t="str">
        <f t="shared" si="124"/>
        <v>09</v>
      </c>
      <c r="F1323" s="14" t="str">
        <f t="shared" si="125"/>
        <v>00</v>
      </c>
      <c r="G1323" s="56">
        <v>22120900</v>
      </c>
      <c r="H1323" s="14" t="s">
        <v>2700</v>
      </c>
      <c r="I1323" s="15" t="s">
        <v>2701</v>
      </c>
      <c r="J1323" s="14"/>
      <c r="K1323" s="14"/>
      <c r="L1323" s="14"/>
      <c r="M1323" s="14"/>
    </row>
    <row r="1324" spans="1:13" ht="25.5" x14ac:dyDescent="0.25">
      <c r="A1324" s="16" t="str">
        <f t="shared" si="120"/>
        <v>2</v>
      </c>
      <c r="B1324" s="16" t="str">
        <f t="shared" si="121"/>
        <v>2</v>
      </c>
      <c r="C1324" s="16" t="str">
        <f t="shared" si="122"/>
        <v>1</v>
      </c>
      <c r="D1324" s="16" t="str">
        <f t="shared" si="123"/>
        <v>2</v>
      </c>
      <c r="E1324" s="16" t="str">
        <f t="shared" si="124"/>
        <v>09</v>
      </c>
      <c r="F1324" s="16" t="str">
        <f t="shared" si="125"/>
        <v>01</v>
      </c>
      <c r="G1324" s="57">
        <v>22120901</v>
      </c>
      <c r="H1324" s="16" t="s">
        <v>2702</v>
      </c>
      <c r="I1324" s="17" t="s">
        <v>2703</v>
      </c>
      <c r="J1324" s="16"/>
      <c r="K1324" s="16"/>
      <c r="L1324" s="16"/>
      <c r="M1324" s="17"/>
    </row>
    <row r="1325" spans="1:13" ht="25.5" x14ac:dyDescent="0.25">
      <c r="A1325" s="16" t="str">
        <f t="shared" si="120"/>
        <v>2</v>
      </c>
      <c r="B1325" s="16" t="str">
        <f t="shared" si="121"/>
        <v>2</v>
      </c>
      <c r="C1325" s="16" t="str">
        <f t="shared" si="122"/>
        <v>1</v>
      </c>
      <c r="D1325" s="16" t="str">
        <f t="shared" si="123"/>
        <v>2</v>
      </c>
      <c r="E1325" s="16" t="str">
        <f t="shared" si="124"/>
        <v>09</v>
      </c>
      <c r="F1325" s="16" t="str">
        <f t="shared" si="125"/>
        <v>02</v>
      </c>
      <c r="G1325" s="57">
        <v>22120902</v>
      </c>
      <c r="H1325" s="16" t="s">
        <v>2704</v>
      </c>
      <c r="I1325" s="17" t="s">
        <v>2705</v>
      </c>
      <c r="J1325" s="16"/>
      <c r="K1325" s="16"/>
      <c r="L1325" s="16"/>
      <c r="M1325" s="17"/>
    </row>
    <row r="1326" spans="1:13" x14ac:dyDescent="0.25">
      <c r="A1326" s="14" t="str">
        <f t="shared" si="120"/>
        <v>2</v>
      </c>
      <c r="B1326" s="14" t="str">
        <f t="shared" si="121"/>
        <v>2</v>
      </c>
      <c r="C1326" s="14" t="str">
        <f t="shared" si="122"/>
        <v>1</v>
      </c>
      <c r="D1326" s="14" t="str">
        <f t="shared" si="123"/>
        <v>2</v>
      </c>
      <c r="E1326" s="14" t="str">
        <f t="shared" si="124"/>
        <v>99</v>
      </c>
      <c r="F1326" s="14" t="str">
        <f t="shared" si="125"/>
        <v>00</v>
      </c>
      <c r="G1326" s="56">
        <v>22129900</v>
      </c>
      <c r="H1326" s="14" t="s">
        <v>2706</v>
      </c>
      <c r="I1326" s="15" t="s">
        <v>2707</v>
      </c>
      <c r="J1326" s="14"/>
      <c r="K1326" s="14"/>
      <c r="L1326" s="14"/>
      <c r="M1326" s="14"/>
    </row>
    <row r="1327" spans="1:13" ht="25.5" x14ac:dyDescent="0.25">
      <c r="A1327" s="12" t="str">
        <f t="shared" si="120"/>
        <v>2</v>
      </c>
      <c r="B1327" s="12" t="str">
        <f t="shared" si="121"/>
        <v>2</v>
      </c>
      <c r="C1327" s="12" t="str">
        <f t="shared" si="122"/>
        <v>1</v>
      </c>
      <c r="D1327" s="12" t="str">
        <f t="shared" si="123"/>
        <v>4</v>
      </c>
      <c r="E1327" s="12" t="str">
        <f t="shared" si="124"/>
        <v>00</v>
      </c>
      <c r="F1327" s="12" t="str">
        <f t="shared" si="125"/>
        <v>00</v>
      </c>
      <c r="G1327" s="55">
        <v>22140000</v>
      </c>
      <c r="H1327" s="12" t="s">
        <v>2708</v>
      </c>
      <c r="I1327" s="13" t="s">
        <v>2709</v>
      </c>
      <c r="J1327" s="12"/>
      <c r="K1327" s="12"/>
      <c r="L1327" s="12"/>
      <c r="M1327" s="13"/>
    </row>
    <row r="1328" spans="1:13" x14ac:dyDescent="0.25">
      <c r="A1328" s="12" t="str">
        <f t="shared" si="120"/>
        <v>2</v>
      </c>
      <c r="B1328" s="12" t="str">
        <f t="shared" si="121"/>
        <v>2</v>
      </c>
      <c r="C1328" s="12" t="str">
        <f t="shared" si="122"/>
        <v>1</v>
      </c>
      <c r="D1328" s="12" t="str">
        <f t="shared" si="123"/>
        <v>5</v>
      </c>
      <c r="E1328" s="12" t="str">
        <f t="shared" si="124"/>
        <v>00</v>
      </c>
      <c r="F1328" s="12" t="str">
        <f t="shared" si="125"/>
        <v>00</v>
      </c>
      <c r="G1328" s="55">
        <v>22150000</v>
      </c>
      <c r="H1328" s="12" t="s">
        <v>2710</v>
      </c>
      <c r="I1328" s="13" t="s">
        <v>2711</v>
      </c>
      <c r="J1328" s="12"/>
      <c r="K1328" s="12"/>
      <c r="L1328" s="12"/>
      <c r="M1328" s="13"/>
    </row>
    <row r="1329" spans="1:13" x14ac:dyDescent="0.25">
      <c r="A1329" s="12" t="str">
        <f t="shared" si="120"/>
        <v>2</v>
      </c>
      <c r="B1329" s="12" t="str">
        <f t="shared" si="121"/>
        <v>2</v>
      </c>
      <c r="C1329" s="12" t="str">
        <f t="shared" si="122"/>
        <v>1</v>
      </c>
      <c r="D1329" s="12" t="str">
        <f t="shared" si="123"/>
        <v>6</v>
      </c>
      <c r="E1329" s="12" t="str">
        <f t="shared" si="124"/>
        <v>00</v>
      </c>
      <c r="F1329" s="12" t="str">
        <f t="shared" si="125"/>
        <v>00</v>
      </c>
      <c r="G1329" s="55">
        <v>22160000</v>
      </c>
      <c r="H1329" s="12" t="s">
        <v>2712</v>
      </c>
      <c r="I1329" s="13" t="s">
        <v>2713</v>
      </c>
      <c r="J1329" s="12"/>
      <c r="K1329" s="12"/>
      <c r="L1329" s="12"/>
      <c r="M1329" s="13"/>
    </row>
    <row r="1330" spans="1:13" x14ac:dyDescent="0.25">
      <c r="A1330" s="12" t="str">
        <f t="shared" si="120"/>
        <v>2</v>
      </c>
      <c r="B1330" s="12" t="str">
        <f t="shared" si="121"/>
        <v>2</v>
      </c>
      <c r="C1330" s="12" t="str">
        <f t="shared" si="122"/>
        <v>1</v>
      </c>
      <c r="D1330" s="12" t="str">
        <f t="shared" si="123"/>
        <v>7</v>
      </c>
      <c r="E1330" s="12" t="str">
        <f t="shared" si="124"/>
        <v>00</v>
      </c>
      <c r="F1330" s="12" t="str">
        <f t="shared" si="125"/>
        <v>00</v>
      </c>
      <c r="G1330" s="55">
        <v>22170000</v>
      </c>
      <c r="H1330" s="12" t="s">
        <v>2714</v>
      </c>
      <c r="I1330" s="13" t="s">
        <v>2715</v>
      </c>
      <c r="J1330" s="12"/>
      <c r="K1330" s="12"/>
      <c r="L1330" s="12"/>
      <c r="M1330" s="13"/>
    </row>
    <row r="1331" spans="1:13" x14ac:dyDescent="0.25">
      <c r="A1331" s="12" t="str">
        <f t="shared" si="120"/>
        <v>2</v>
      </c>
      <c r="B1331" s="12" t="str">
        <f t="shared" si="121"/>
        <v>2</v>
      </c>
      <c r="C1331" s="12" t="str">
        <f t="shared" si="122"/>
        <v>1</v>
      </c>
      <c r="D1331" s="12" t="str">
        <f t="shared" si="123"/>
        <v>9</v>
      </c>
      <c r="E1331" s="12" t="str">
        <f t="shared" si="124"/>
        <v>00</v>
      </c>
      <c r="F1331" s="12" t="str">
        <f t="shared" si="125"/>
        <v>00</v>
      </c>
      <c r="G1331" s="55">
        <v>22190000</v>
      </c>
      <c r="H1331" s="12" t="s">
        <v>2716</v>
      </c>
      <c r="I1331" s="13" t="s">
        <v>2717</v>
      </c>
      <c r="J1331" s="12"/>
      <c r="K1331" s="12"/>
      <c r="L1331" s="12"/>
      <c r="M1331" s="13"/>
    </row>
    <row r="1332" spans="1:13" x14ac:dyDescent="0.25">
      <c r="A1332" s="10" t="str">
        <f t="shared" si="120"/>
        <v>2</v>
      </c>
      <c r="B1332" s="10" t="str">
        <f t="shared" si="121"/>
        <v>2</v>
      </c>
      <c r="C1332" s="10" t="str">
        <f t="shared" si="122"/>
        <v>2</v>
      </c>
      <c r="D1332" s="10" t="str">
        <f t="shared" si="123"/>
        <v>0</v>
      </c>
      <c r="E1332" s="10" t="str">
        <f t="shared" si="124"/>
        <v>00</v>
      </c>
      <c r="F1332" s="10" t="str">
        <f t="shared" si="125"/>
        <v>00</v>
      </c>
      <c r="G1332" s="54">
        <v>22200000</v>
      </c>
      <c r="H1332" s="10" t="s">
        <v>2718</v>
      </c>
      <c r="I1332" s="11" t="s">
        <v>2719</v>
      </c>
      <c r="J1332" s="10"/>
      <c r="K1332" s="10"/>
      <c r="L1332" s="10"/>
      <c r="M1332" s="11"/>
    </row>
    <row r="1333" spans="1:13" ht="25.5" x14ac:dyDescent="0.25">
      <c r="A1333" s="12" t="str">
        <f t="shared" si="120"/>
        <v>2</v>
      </c>
      <c r="B1333" s="12" t="str">
        <f t="shared" si="121"/>
        <v>2</v>
      </c>
      <c r="C1333" s="12" t="str">
        <f t="shared" si="122"/>
        <v>2</v>
      </c>
      <c r="D1333" s="12" t="str">
        <f t="shared" si="123"/>
        <v>1</v>
      </c>
      <c r="E1333" s="12" t="str">
        <f t="shared" si="124"/>
        <v>00</v>
      </c>
      <c r="F1333" s="12" t="str">
        <f t="shared" si="125"/>
        <v>00</v>
      </c>
      <c r="G1333" s="55">
        <v>22210000</v>
      </c>
      <c r="H1333" s="12" t="s">
        <v>2720</v>
      </c>
      <c r="I1333" s="13" t="s">
        <v>2721</v>
      </c>
      <c r="J1333" s="12"/>
      <c r="K1333" s="12"/>
      <c r="L1333" s="12"/>
      <c r="M1333" s="13"/>
    </row>
    <row r="1334" spans="1:13" ht="25.5" x14ac:dyDescent="0.25">
      <c r="A1334" s="12" t="str">
        <f t="shared" si="120"/>
        <v>2</v>
      </c>
      <c r="B1334" s="12" t="str">
        <f t="shared" si="121"/>
        <v>2</v>
      </c>
      <c r="C1334" s="12" t="str">
        <f t="shared" si="122"/>
        <v>2</v>
      </c>
      <c r="D1334" s="12" t="str">
        <f t="shared" si="123"/>
        <v>2</v>
      </c>
      <c r="E1334" s="12" t="str">
        <f t="shared" si="124"/>
        <v>00</v>
      </c>
      <c r="F1334" s="12" t="str">
        <f t="shared" si="125"/>
        <v>00</v>
      </c>
      <c r="G1334" s="55">
        <v>22220000</v>
      </c>
      <c r="H1334" s="12" t="s">
        <v>2722</v>
      </c>
      <c r="I1334" s="13" t="s">
        <v>2723</v>
      </c>
      <c r="J1334" s="12"/>
      <c r="K1334" s="12"/>
      <c r="L1334" s="12"/>
      <c r="M1334" s="13"/>
    </row>
    <row r="1335" spans="1:13" ht="25.5" x14ac:dyDescent="0.25">
      <c r="A1335" s="14" t="str">
        <f t="shared" si="120"/>
        <v>2</v>
      </c>
      <c r="B1335" s="14" t="str">
        <f t="shared" si="121"/>
        <v>2</v>
      </c>
      <c r="C1335" s="14" t="str">
        <f t="shared" si="122"/>
        <v>2</v>
      </c>
      <c r="D1335" s="14" t="str">
        <f t="shared" si="123"/>
        <v>2</v>
      </c>
      <c r="E1335" s="14" t="str">
        <f t="shared" si="124"/>
        <v>01</v>
      </c>
      <c r="F1335" s="14" t="str">
        <f t="shared" si="125"/>
        <v>00</v>
      </c>
      <c r="G1335" s="56">
        <v>22220100</v>
      </c>
      <c r="H1335" s="14" t="s">
        <v>2724</v>
      </c>
      <c r="I1335" s="15" t="s">
        <v>2725</v>
      </c>
      <c r="J1335" s="14"/>
      <c r="K1335" s="14"/>
      <c r="L1335" s="14"/>
      <c r="M1335" s="14"/>
    </row>
    <row r="1336" spans="1:13" ht="25.5" x14ac:dyDescent="0.25">
      <c r="A1336" s="14" t="str">
        <f t="shared" si="120"/>
        <v>2</v>
      </c>
      <c r="B1336" s="14" t="str">
        <f t="shared" si="121"/>
        <v>2</v>
      </c>
      <c r="C1336" s="14" t="str">
        <f t="shared" si="122"/>
        <v>2</v>
      </c>
      <c r="D1336" s="14" t="str">
        <f t="shared" si="123"/>
        <v>2</v>
      </c>
      <c r="E1336" s="14" t="str">
        <f t="shared" si="124"/>
        <v>02</v>
      </c>
      <c r="F1336" s="14" t="str">
        <f t="shared" si="125"/>
        <v>00</v>
      </c>
      <c r="G1336" s="56">
        <v>22220200</v>
      </c>
      <c r="H1336" s="14" t="s">
        <v>2726</v>
      </c>
      <c r="I1336" s="15" t="s">
        <v>2727</v>
      </c>
      <c r="J1336" s="14"/>
      <c r="K1336" s="14"/>
      <c r="L1336" s="14"/>
      <c r="M1336" s="14"/>
    </row>
    <row r="1337" spans="1:13" ht="25.5" x14ac:dyDescent="0.25">
      <c r="A1337" s="14" t="str">
        <f t="shared" si="120"/>
        <v>2</v>
      </c>
      <c r="B1337" s="14" t="str">
        <f t="shared" si="121"/>
        <v>2</v>
      </c>
      <c r="C1337" s="14" t="str">
        <f t="shared" si="122"/>
        <v>2</v>
      </c>
      <c r="D1337" s="14" t="str">
        <f t="shared" si="123"/>
        <v>2</v>
      </c>
      <c r="E1337" s="14" t="str">
        <f t="shared" si="124"/>
        <v>03</v>
      </c>
      <c r="F1337" s="14" t="str">
        <f t="shared" si="125"/>
        <v>00</v>
      </c>
      <c r="G1337" s="56">
        <v>22220300</v>
      </c>
      <c r="H1337" s="14" t="s">
        <v>2728</v>
      </c>
      <c r="I1337" s="15" t="s">
        <v>2729</v>
      </c>
      <c r="J1337" s="14"/>
      <c r="K1337" s="14"/>
      <c r="L1337" s="14"/>
      <c r="M1337" s="14"/>
    </row>
    <row r="1338" spans="1:13" ht="51" x14ac:dyDescent="0.25">
      <c r="A1338" s="14" t="str">
        <f t="shared" si="120"/>
        <v>2</v>
      </c>
      <c r="B1338" s="14" t="str">
        <f t="shared" si="121"/>
        <v>2</v>
      </c>
      <c r="C1338" s="14" t="str">
        <f t="shared" si="122"/>
        <v>2</v>
      </c>
      <c r="D1338" s="14" t="str">
        <f t="shared" si="123"/>
        <v>2</v>
      </c>
      <c r="E1338" s="14" t="str">
        <f t="shared" si="124"/>
        <v>04</v>
      </c>
      <c r="F1338" s="14" t="str">
        <f t="shared" si="125"/>
        <v>00</v>
      </c>
      <c r="G1338" s="56">
        <v>22220400</v>
      </c>
      <c r="H1338" s="14" t="s">
        <v>2730</v>
      </c>
      <c r="I1338" s="15" t="s">
        <v>2731</v>
      </c>
      <c r="J1338" s="14"/>
      <c r="K1338" s="14"/>
      <c r="L1338" s="14"/>
      <c r="M1338" s="14"/>
    </row>
    <row r="1339" spans="1:13" x14ac:dyDescent="0.25">
      <c r="A1339" s="12" t="str">
        <f t="shared" si="120"/>
        <v>2</v>
      </c>
      <c r="B1339" s="12" t="str">
        <f t="shared" si="121"/>
        <v>2</v>
      </c>
      <c r="C1339" s="12" t="str">
        <f t="shared" si="122"/>
        <v>2</v>
      </c>
      <c r="D1339" s="12" t="str">
        <f t="shared" si="123"/>
        <v>3</v>
      </c>
      <c r="E1339" s="12" t="str">
        <f t="shared" si="124"/>
        <v>00</v>
      </c>
      <c r="F1339" s="12" t="str">
        <f t="shared" si="125"/>
        <v>00</v>
      </c>
      <c r="G1339" s="55">
        <v>22230000</v>
      </c>
      <c r="H1339" s="12" t="s">
        <v>2732</v>
      </c>
      <c r="I1339" s="13" t="s">
        <v>2733</v>
      </c>
      <c r="J1339" s="12"/>
      <c r="K1339" s="12"/>
      <c r="L1339" s="12"/>
      <c r="M1339" s="13"/>
    </row>
    <row r="1340" spans="1:13" x14ac:dyDescent="0.25">
      <c r="A1340" s="12" t="str">
        <f t="shared" si="120"/>
        <v>2</v>
      </c>
      <c r="B1340" s="12" t="str">
        <f t="shared" si="121"/>
        <v>2</v>
      </c>
      <c r="C1340" s="12" t="str">
        <f t="shared" si="122"/>
        <v>2</v>
      </c>
      <c r="D1340" s="12" t="str">
        <f t="shared" si="123"/>
        <v>4</v>
      </c>
      <c r="E1340" s="12" t="str">
        <f t="shared" si="124"/>
        <v>00</v>
      </c>
      <c r="F1340" s="12" t="str">
        <f t="shared" si="125"/>
        <v>00</v>
      </c>
      <c r="G1340" s="55">
        <v>22240000</v>
      </c>
      <c r="H1340" s="12" t="s">
        <v>2734</v>
      </c>
      <c r="I1340" s="13" t="s">
        <v>2735</v>
      </c>
      <c r="J1340" s="12"/>
      <c r="K1340" s="12"/>
      <c r="L1340" s="12"/>
      <c r="M1340" s="13"/>
    </row>
    <row r="1341" spans="1:13" x14ac:dyDescent="0.25">
      <c r="A1341" s="12" t="str">
        <f t="shared" si="120"/>
        <v>2</v>
      </c>
      <c r="B1341" s="12" t="str">
        <f t="shared" si="121"/>
        <v>2</v>
      </c>
      <c r="C1341" s="12" t="str">
        <f t="shared" si="122"/>
        <v>2</v>
      </c>
      <c r="D1341" s="12" t="str">
        <f t="shared" si="123"/>
        <v>5</v>
      </c>
      <c r="E1341" s="12" t="str">
        <f t="shared" si="124"/>
        <v>00</v>
      </c>
      <c r="F1341" s="12" t="str">
        <f t="shared" si="125"/>
        <v>00</v>
      </c>
      <c r="G1341" s="55">
        <v>22250000</v>
      </c>
      <c r="H1341" s="12" t="s">
        <v>2736</v>
      </c>
      <c r="I1341" s="13" t="s">
        <v>2737</v>
      </c>
      <c r="J1341" s="12"/>
      <c r="K1341" s="12"/>
      <c r="L1341" s="12"/>
      <c r="M1341" s="13"/>
    </row>
    <row r="1342" spans="1:13" x14ac:dyDescent="0.25">
      <c r="A1342" s="12" t="str">
        <f t="shared" si="120"/>
        <v>2</v>
      </c>
      <c r="B1342" s="12" t="str">
        <f t="shared" si="121"/>
        <v>2</v>
      </c>
      <c r="C1342" s="12" t="str">
        <f t="shared" si="122"/>
        <v>2</v>
      </c>
      <c r="D1342" s="12" t="str">
        <f t="shared" si="123"/>
        <v>9</v>
      </c>
      <c r="E1342" s="12" t="str">
        <f t="shared" si="124"/>
        <v>00</v>
      </c>
      <c r="F1342" s="12" t="str">
        <f t="shared" si="125"/>
        <v>00</v>
      </c>
      <c r="G1342" s="55">
        <v>22290000</v>
      </c>
      <c r="H1342" s="12" t="s">
        <v>2738</v>
      </c>
      <c r="I1342" s="13" t="s">
        <v>2739</v>
      </c>
      <c r="J1342" s="12"/>
      <c r="K1342" s="12"/>
      <c r="L1342" s="12"/>
      <c r="M1342" s="13"/>
    </row>
    <row r="1343" spans="1:13" x14ac:dyDescent="0.25">
      <c r="A1343" s="8" t="str">
        <f t="shared" si="120"/>
        <v>2</v>
      </c>
      <c r="B1343" s="8" t="str">
        <f t="shared" si="121"/>
        <v>3</v>
      </c>
      <c r="C1343" s="8" t="str">
        <f t="shared" si="122"/>
        <v>0</v>
      </c>
      <c r="D1343" s="8" t="str">
        <f t="shared" si="123"/>
        <v>0</v>
      </c>
      <c r="E1343" s="8" t="str">
        <f t="shared" si="124"/>
        <v>00</v>
      </c>
      <c r="F1343" s="8" t="str">
        <f t="shared" si="125"/>
        <v>00</v>
      </c>
      <c r="G1343" s="53">
        <v>23000000</v>
      </c>
      <c r="H1343" s="8" t="s">
        <v>2740</v>
      </c>
      <c r="I1343" s="9" t="s">
        <v>2741</v>
      </c>
      <c r="J1343" s="8"/>
      <c r="K1343" s="8"/>
      <c r="L1343" s="8"/>
      <c r="M1343" s="9"/>
    </row>
    <row r="1344" spans="1:13" ht="38.25" x14ac:dyDescent="0.25">
      <c r="A1344" s="14" t="str">
        <f t="shared" si="120"/>
        <v>2</v>
      </c>
      <c r="B1344" s="14" t="str">
        <f t="shared" si="121"/>
        <v>3</v>
      </c>
      <c r="C1344" s="14" t="str">
        <f t="shared" si="122"/>
        <v>0</v>
      </c>
      <c r="D1344" s="14" t="str">
        <f t="shared" si="123"/>
        <v>0</v>
      </c>
      <c r="E1344" s="14" t="str">
        <f t="shared" si="124"/>
        <v>10</v>
      </c>
      <c r="F1344" s="14" t="str">
        <f t="shared" si="125"/>
        <v>00</v>
      </c>
      <c r="G1344" s="56">
        <v>23001000</v>
      </c>
      <c r="H1344" s="14" t="s">
        <v>2742</v>
      </c>
      <c r="I1344" s="15" t="s">
        <v>2743</v>
      </c>
      <c r="J1344" s="14"/>
      <c r="K1344" s="14"/>
      <c r="L1344" s="14"/>
      <c r="M1344" s="14"/>
    </row>
    <row r="1345" spans="1:13" ht="25.5" x14ac:dyDescent="0.25">
      <c r="A1345" s="14" t="str">
        <f t="shared" si="120"/>
        <v>2</v>
      </c>
      <c r="B1345" s="14" t="str">
        <f t="shared" si="121"/>
        <v>3</v>
      </c>
      <c r="C1345" s="14" t="str">
        <f t="shared" si="122"/>
        <v>0</v>
      </c>
      <c r="D1345" s="14" t="str">
        <f t="shared" si="123"/>
        <v>0</v>
      </c>
      <c r="E1345" s="14" t="str">
        <f t="shared" si="124"/>
        <v>20</v>
      </c>
      <c r="F1345" s="14" t="str">
        <f t="shared" si="125"/>
        <v>00</v>
      </c>
      <c r="G1345" s="56">
        <v>23002000</v>
      </c>
      <c r="H1345" s="14" t="s">
        <v>2744</v>
      </c>
      <c r="I1345" s="15" t="s">
        <v>2745</v>
      </c>
      <c r="J1345" s="14"/>
      <c r="K1345" s="14"/>
      <c r="L1345" s="14"/>
      <c r="M1345" s="14"/>
    </row>
    <row r="1346" spans="1:13" ht="25.5" x14ac:dyDescent="0.25">
      <c r="A1346" s="16" t="str">
        <f t="shared" si="120"/>
        <v>2</v>
      </c>
      <c r="B1346" s="16" t="str">
        <f t="shared" si="121"/>
        <v>3</v>
      </c>
      <c r="C1346" s="16" t="str">
        <f t="shared" si="122"/>
        <v>0</v>
      </c>
      <c r="D1346" s="16" t="str">
        <f t="shared" si="123"/>
        <v>0</v>
      </c>
      <c r="E1346" s="16" t="str">
        <f t="shared" si="124"/>
        <v>20</v>
      </c>
      <c r="F1346" s="16" t="str">
        <f t="shared" si="125"/>
        <v>01</v>
      </c>
      <c r="G1346" s="57">
        <v>23002001</v>
      </c>
      <c r="H1346" s="16" t="s">
        <v>2746</v>
      </c>
      <c r="I1346" s="17" t="s">
        <v>2747</v>
      </c>
      <c r="J1346" s="16"/>
      <c r="K1346" s="16"/>
      <c r="L1346" s="16"/>
      <c r="M1346" s="17"/>
    </row>
    <row r="1347" spans="1:13" ht="25.5" x14ac:dyDescent="0.25">
      <c r="A1347" s="16" t="str">
        <f t="shared" si="120"/>
        <v>2</v>
      </c>
      <c r="B1347" s="16" t="str">
        <f t="shared" si="121"/>
        <v>3</v>
      </c>
      <c r="C1347" s="16" t="str">
        <f t="shared" si="122"/>
        <v>0</v>
      </c>
      <c r="D1347" s="16" t="str">
        <f t="shared" si="123"/>
        <v>0</v>
      </c>
      <c r="E1347" s="16" t="str">
        <f t="shared" si="124"/>
        <v>20</v>
      </c>
      <c r="F1347" s="16" t="str">
        <f t="shared" si="125"/>
        <v>02</v>
      </c>
      <c r="G1347" s="57">
        <v>23002002</v>
      </c>
      <c r="H1347" s="16" t="s">
        <v>2748</v>
      </c>
      <c r="I1347" s="17" t="s">
        <v>2749</v>
      </c>
      <c r="J1347" s="16"/>
      <c r="K1347" s="16"/>
      <c r="L1347" s="16"/>
      <c r="M1347" s="17"/>
    </row>
    <row r="1348" spans="1:13" ht="25.5" x14ac:dyDescent="0.25">
      <c r="A1348" s="14" t="str">
        <f t="shared" ref="A1348:A1411" si="126">MID(G1348,1,1)</f>
        <v>2</v>
      </c>
      <c r="B1348" s="14" t="str">
        <f t="shared" ref="B1348:B1411" si="127">MID(G1348,2,1)</f>
        <v>3</v>
      </c>
      <c r="C1348" s="14" t="str">
        <f t="shared" ref="C1348:C1411" si="128">MID(G1348,3,1)</f>
        <v>0</v>
      </c>
      <c r="D1348" s="14" t="str">
        <f t="shared" ref="D1348:D1411" si="129">MID(G1348,4,1)</f>
        <v>0</v>
      </c>
      <c r="E1348" s="14" t="str">
        <f t="shared" ref="E1348:E1411" si="130">MID(G1348,5,2)</f>
        <v>30</v>
      </c>
      <c r="F1348" s="14" t="str">
        <f t="shared" ref="F1348:F1411" si="131">MID(G1348,7,2)</f>
        <v>00</v>
      </c>
      <c r="G1348" s="56">
        <v>23003000</v>
      </c>
      <c r="H1348" s="14" t="s">
        <v>2750</v>
      </c>
      <c r="I1348" s="15" t="s">
        <v>2751</v>
      </c>
      <c r="J1348" s="14"/>
      <c r="K1348" s="14"/>
      <c r="L1348" s="14"/>
      <c r="M1348" s="14"/>
    </row>
    <row r="1349" spans="1:13" ht="38.25" x14ac:dyDescent="0.25">
      <c r="A1349" s="14" t="str">
        <f t="shared" si="126"/>
        <v>2</v>
      </c>
      <c r="B1349" s="14" t="str">
        <f t="shared" si="127"/>
        <v>3</v>
      </c>
      <c r="C1349" s="14" t="str">
        <f t="shared" si="128"/>
        <v>0</v>
      </c>
      <c r="D1349" s="14" t="str">
        <f t="shared" si="129"/>
        <v>0</v>
      </c>
      <c r="E1349" s="14" t="str">
        <f t="shared" si="130"/>
        <v>40</v>
      </c>
      <c r="F1349" s="14" t="str">
        <f t="shared" si="131"/>
        <v>00</v>
      </c>
      <c r="G1349" s="56">
        <v>23004000</v>
      </c>
      <c r="H1349" s="14" t="s">
        <v>2752</v>
      </c>
      <c r="I1349" s="15" t="s">
        <v>2753</v>
      </c>
      <c r="J1349" s="14"/>
      <c r="K1349" s="14"/>
      <c r="L1349" s="14"/>
      <c r="M1349" s="14"/>
    </row>
    <row r="1350" spans="1:13" ht="89.25" x14ac:dyDescent="0.25">
      <c r="A1350" s="14" t="str">
        <f t="shared" si="126"/>
        <v>2</v>
      </c>
      <c r="B1350" s="14" t="str">
        <f t="shared" si="127"/>
        <v>3</v>
      </c>
      <c r="C1350" s="14" t="str">
        <f t="shared" si="128"/>
        <v>0</v>
      </c>
      <c r="D1350" s="14" t="str">
        <f t="shared" si="129"/>
        <v>0</v>
      </c>
      <c r="E1350" s="14" t="str">
        <f t="shared" si="130"/>
        <v>50</v>
      </c>
      <c r="F1350" s="14" t="str">
        <f t="shared" si="131"/>
        <v>00</v>
      </c>
      <c r="G1350" s="56">
        <v>23005000</v>
      </c>
      <c r="H1350" s="14" t="s">
        <v>2754</v>
      </c>
      <c r="I1350" s="15" t="s">
        <v>2755</v>
      </c>
      <c r="J1350" s="14"/>
      <c r="K1350" s="14"/>
      <c r="L1350" s="14"/>
      <c r="M1350" s="14"/>
    </row>
    <row r="1351" spans="1:13" ht="25.5" x14ac:dyDescent="0.25">
      <c r="A1351" s="14" t="str">
        <f t="shared" si="126"/>
        <v>2</v>
      </c>
      <c r="B1351" s="14" t="str">
        <f t="shared" si="127"/>
        <v>3</v>
      </c>
      <c r="C1351" s="14" t="str">
        <f t="shared" si="128"/>
        <v>0</v>
      </c>
      <c r="D1351" s="14" t="str">
        <f t="shared" si="129"/>
        <v>0</v>
      </c>
      <c r="E1351" s="14" t="str">
        <f t="shared" si="130"/>
        <v>70</v>
      </c>
      <c r="F1351" s="14" t="str">
        <f t="shared" si="131"/>
        <v>00</v>
      </c>
      <c r="G1351" s="56">
        <v>23007000</v>
      </c>
      <c r="H1351" s="14" t="s">
        <v>2756</v>
      </c>
      <c r="I1351" s="15" t="s">
        <v>2757</v>
      </c>
      <c r="J1351" s="14"/>
      <c r="K1351" s="14"/>
      <c r="L1351" s="14"/>
      <c r="M1351" s="14"/>
    </row>
    <row r="1352" spans="1:13" x14ac:dyDescent="0.25">
      <c r="A1352" s="16" t="str">
        <f t="shared" si="126"/>
        <v>2</v>
      </c>
      <c r="B1352" s="16" t="str">
        <f t="shared" si="127"/>
        <v>3</v>
      </c>
      <c r="C1352" s="16" t="str">
        <f t="shared" si="128"/>
        <v>0</v>
      </c>
      <c r="D1352" s="16" t="str">
        <f t="shared" si="129"/>
        <v>0</v>
      </c>
      <c r="E1352" s="16" t="str">
        <f t="shared" si="130"/>
        <v>70</v>
      </c>
      <c r="F1352" s="16" t="str">
        <f t="shared" si="131"/>
        <v>01</v>
      </c>
      <c r="G1352" s="57">
        <v>23007001</v>
      </c>
      <c r="H1352" s="16" t="s">
        <v>2758</v>
      </c>
      <c r="I1352" s="17" t="s">
        <v>2759</v>
      </c>
      <c r="J1352" s="16"/>
      <c r="K1352" s="16"/>
      <c r="L1352" s="16"/>
      <c r="M1352" s="17"/>
    </row>
    <row r="1353" spans="1:13" ht="38.25" x14ac:dyDescent="0.25">
      <c r="A1353" s="16" t="str">
        <f t="shared" si="126"/>
        <v>2</v>
      </c>
      <c r="B1353" s="16" t="str">
        <f t="shared" si="127"/>
        <v>3</v>
      </c>
      <c r="C1353" s="16" t="str">
        <f t="shared" si="128"/>
        <v>0</v>
      </c>
      <c r="D1353" s="16" t="str">
        <f t="shared" si="129"/>
        <v>0</v>
      </c>
      <c r="E1353" s="16" t="str">
        <f t="shared" si="130"/>
        <v>70</v>
      </c>
      <c r="F1353" s="16" t="str">
        <f t="shared" si="131"/>
        <v>02</v>
      </c>
      <c r="G1353" s="57">
        <v>23007002</v>
      </c>
      <c r="H1353" s="16" t="s">
        <v>2760</v>
      </c>
      <c r="I1353" s="17" t="s">
        <v>2761</v>
      </c>
      <c r="J1353" s="16"/>
      <c r="K1353" s="16"/>
      <c r="L1353" s="16"/>
      <c r="M1353" s="17"/>
    </row>
    <row r="1354" spans="1:13" ht="89.25" x14ac:dyDescent="0.25">
      <c r="A1354" s="14" t="str">
        <f t="shared" si="126"/>
        <v>2</v>
      </c>
      <c r="B1354" s="14" t="str">
        <f t="shared" si="127"/>
        <v>3</v>
      </c>
      <c r="C1354" s="14" t="str">
        <f t="shared" si="128"/>
        <v>0</v>
      </c>
      <c r="D1354" s="14" t="str">
        <f t="shared" si="129"/>
        <v>0</v>
      </c>
      <c r="E1354" s="14" t="str">
        <f t="shared" si="130"/>
        <v>80</v>
      </c>
      <c r="F1354" s="14" t="str">
        <f t="shared" si="131"/>
        <v>00</v>
      </c>
      <c r="G1354" s="56">
        <v>23008000</v>
      </c>
      <c r="H1354" s="14" t="s">
        <v>2762</v>
      </c>
      <c r="I1354" s="15" t="s">
        <v>2763</v>
      </c>
      <c r="J1354" s="14"/>
      <c r="K1354" s="14"/>
      <c r="L1354" s="14"/>
      <c r="M1354" s="14"/>
    </row>
    <row r="1355" spans="1:13" x14ac:dyDescent="0.25">
      <c r="A1355" s="16" t="str">
        <f t="shared" si="126"/>
        <v>2</v>
      </c>
      <c r="B1355" s="16" t="str">
        <f t="shared" si="127"/>
        <v>3</v>
      </c>
      <c r="C1355" s="16" t="str">
        <f t="shared" si="128"/>
        <v>0</v>
      </c>
      <c r="D1355" s="16" t="str">
        <f t="shared" si="129"/>
        <v>0</v>
      </c>
      <c r="E1355" s="16" t="str">
        <f t="shared" si="130"/>
        <v>80</v>
      </c>
      <c r="F1355" s="16" t="str">
        <f t="shared" si="131"/>
        <v>01</v>
      </c>
      <c r="G1355" s="57">
        <v>23008001</v>
      </c>
      <c r="H1355" s="16" t="s">
        <v>2764</v>
      </c>
      <c r="I1355" s="17" t="s">
        <v>2765</v>
      </c>
      <c r="J1355" s="16"/>
      <c r="K1355" s="16"/>
      <c r="L1355" s="16"/>
      <c r="M1355" s="17"/>
    </row>
    <row r="1356" spans="1:13" ht="25.5" x14ac:dyDescent="0.25">
      <c r="A1356" s="16" t="str">
        <f t="shared" si="126"/>
        <v>2</v>
      </c>
      <c r="B1356" s="16" t="str">
        <f t="shared" si="127"/>
        <v>3</v>
      </c>
      <c r="C1356" s="16" t="str">
        <f t="shared" si="128"/>
        <v>0</v>
      </c>
      <c r="D1356" s="16" t="str">
        <f t="shared" si="129"/>
        <v>0</v>
      </c>
      <c r="E1356" s="16" t="str">
        <f t="shared" si="130"/>
        <v>80</v>
      </c>
      <c r="F1356" s="16" t="str">
        <f t="shared" si="131"/>
        <v>02</v>
      </c>
      <c r="G1356" s="57">
        <v>23008002</v>
      </c>
      <c r="H1356" s="16" t="s">
        <v>2766</v>
      </c>
      <c r="I1356" s="17" t="s">
        <v>2767</v>
      </c>
      <c r="J1356" s="16"/>
      <c r="K1356" s="16"/>
      <c r="L1356" s="16"/>
      <c r="M1356" s="17"/>
    </row>
    <row r="1357" spans="1:13" ht="38.25" x14ac:dyDescent="0.25">
      <c r="A1357" s="16" t="str">
        <f t="shared" si="126"/>
        <v>2</v>
      </c>
      <c r="B1357" s="16" t="str">
        <f t="shared" si="127"/>
        <v>3</v>
      </c>
      <c r="C1357" s="16" t="str">
        <f t="shared" si="128"/>
        <v>0</v>
      </c>
      <c r="D1357" s="16" t="str">
        <f t="shared" si="129"/>
        <v>0</v>
      </c>
      <c r="E1357" s="16" t="str">
        <f t="shared" si="130"/>
        <v>80</v>
      </c>
      <c r="F1357" s="16" t="str">
        <f t="shared" si="131"/>
        <v>03</v>
      </c>
      <c r="G1357" s="57">
        <v>23008003</v>
      </c>
      <c r="H1357" s="16" t="s">
        <v>2768</v>
      </c>
      <c r="I1357" s="17" t="s">
        <v>2769</v>
      </c>
      <c r="J1357" s="16"/>
      <c r="K1357" s="16"/>
      <c r="L1357" s="16"/>
      <c r="M1357" s="17"/>
    </row>
    <row r="1358" spans="1:13" ht="25.5" x14ac:dyDescent="0.25">
      <c r="A1358" s="18" t="str">
        <f t="shared" si="126"/>
        <v>2</v>
      </c>
      <c r="B1358" s="18" t="str">
        <f t="shared" si="127"/>
        <v>3</v>
      </c>
      <c r="C1358" s="18" t="str">
        <f t="shared" si="128"/>
        <v>0</v>
      </c>
      <c r="D1358" s="18" t="str">
        <f t="shared" si="129"/>
        <v>0</v>
      </c>
      <c r="E1358" s="18" t="str">
        <f t="shared" si="130"/>
        <v>80</v>
      </c>
      <c r="F1358" s="18" t="str">
        <f t="shared" si="131"/>
        <v>04</v>
      </c>
      <c r="G1358" s="58">
        <v>23008004</v>
      </c>
      <c r="H1358" s="18" t="s">
        <v>2770</v>
      </c>
      <c r="I1358" s="19" t="s">
        <v>2771</v>
      </c>
      <c r="J1358" s="16"/>
      <c r="K1358" s="16" t="s">
        <v>494</v>
      </c>
      <c r="L1358" s="16" t="s">
        <v>1164</v>
      </c>
      <c r="M1358" s="17"/>
    </row>
    <row r="1359" spans="1:13" ht="25.5" x14ac:dyDescent="0.25">
      <c r="A1359" s="14" t="str">
        <f t="shared" si="126"/>
        <v>2</v>
      </c>
      <c r="B1359" s="14" t="str">
        <f t="shared" si="127"/>
        <v>3</v>
      </c>
      <c r="C1359" s="14" t="str">
        <f t="shared" si="128"/>
        <v>0</v>
      </c>
      <c r="D1359" s="14" t="str">
        <f t="shared" si="129"/>
        <v>0</v>
      </c>
      <c r="E1359" s="14" t="str">
        <f t="shared" si="130"/>
        <v>99</v>
      </c>
      <c r="F1359" s="14" t="str">
        <f t="shared" si="131"/>
        <v>00</v>
      </c>
      <c r="G1359" s="56">
        <v>23009900</v>
      </c>
      <c r="H1359" s="14" t="s">
        <v>2772</v>
      </c>
      <c r="I1359" s="15" t="s">
        <v>2757</v>
      </c>
      <c r="J1359" s="14"/>
      <c r="K1359" s="14"/>
      <c r="L1359" s="14"/>
      <c r="M1359" s="14"/>
    </row>
    <row r="1360" spans="1:13" ht="25.5" x14ac:dyDescent="0.25">
      <c r="A1360" s="8" t="str">
        <f t="shared" si="126"/>
        <v>2</v>
      </c>
      <c r="B1360" s="8" t="str">
        <f t="shared" si="127"/>
        <v>4</v>
      </c>
      <c r="C1360" s="8" t="str">
        <f t="shared" si="128"/>
        <v>0</v>
      </c>
      <c r="D1360" s="8" t="str">
        <f t="shared" si="129"/>
        <v>0</v>
      </c>
      <c r="E1360" s="8" t="str">
        <f t="shared" si="130"/>
        <v>00</v>
      </c>
      <c r="F1360" s="8" t="str">
        <f t="shared" si="131"/>
        <v>00</v>
      </c>
      <c r="G1360" s="53">
        <v>24000000</v>
      </c>
      <c r="H1360" s="8" t="s">
        <v>2773</v>
      </c>
      <c r="I1360" s="9" t="s">
        <v>2774</v>
      </c>
      <c r="J1360" s="8"/>
      <c r="K1360" s="8"/>
      <c r="L1360" s="8"/>
      <c r="M1360" s="9"/>
    </row>
    <row r="1361" spans="1:13" x14ac:dyDescent="0.25">
      <c r="A1361" s="10" t="str">
        <f t="shared" si="126"/>
        <v>2</v>
      </c>
      <c r="B1361" s="10" t="str">
        <f t="shared" si="127"/>
        <v>4</v>
      </c>
      <c r="C1361" s="10" t="str">
        <f t="shared" si="128"/>
        <v>2</v>
      </c>
      <c r="D1361" s="10" t="str">
        <f t="shared" si="129"/>
        <v>0</v>
      </c>
      <c r="E1361" s="10" t="str">
        <f t="shared" si="130"/>
        <v>00</v>
      </c>
      <c r="F1361" s="10" t="str">
        <f t="shared" si="131"/>
        <v>00</v>
      </c>
      <c r="G1361" s="54">
        <v>24200000</v>
      </c>
      <c r="H1361" s="10" t="s">
        <v>1215</v>
      </c>
      <c r="I1361" s="11" t="s">
        <v>1216</v>
      </c>
      <c r="J1361" s="10"/>
      <c r="K1361" s="10"/>
      <c r="L1361" s="10"/>
      <c r="M1361" s="11"/>
    </row>
    <row r="1362" spans="1:13" ht="25.5" x14ac:dyDescent="0.25">
      <c r="A1362" s="12" t="str">
        <f t="shared" si="126"/>
        <v>2</v>
      </c>
      <c r="B1362" s="12" t="str">
        <f t="shared" si="127"/>
        <v>4</v>
      </c>
      <c r="C1362" s="12" t="str">
        <f t="shared" si="128"/>
        <v>2</v>
      </c>
      <c r="D1362" s="12" t="str">
        <f t="shared" si="129"/>
        <v>1</v>
      </c>
      <c r="E1362" s="12" t="str">
        <f t="shared" si="130"/>
        <v>00</v>
      </c>
      <c r="F1362" s="12" t="str">
        <f t="shared" si="131"/>
        <v>00</v>
      </c>
      <c r="G1362" s="55">
        <v>24210000</v>
      </c>
      <c r="H1362" s="12" t="s">
        <v>1217</v>
      </c>
      <c r="I1362" s="13" t="s">
        <v>2775</v>
      </c>
      <c r="J1362" s="12"/>
      <c r="K1362" s="12"/>
      <c r="L1362" s="12"/>
      <c r="M1362" s="13"/>
    </row>
    <row r="1363" spans="1:13" ht="25.5" x14ac:dyDescent="0.25">
      <c r="A1363" s="14" t="str">
        <f t="shared" si="126"/>
        <v>2</v>
      </c>
      <c r="B1363" s="14" t="str">
        <f t="shared" si="127"/>
        <v>4</v>
      </c>
      <c r="C1363" s="14" t="str">
        <f t="shared" si="128"/>
        <v>2</v>
      </c>
      <c r="D1363" s="14" t="str">
        <f t="shared" si="129"/>
        <v>1</v>
      </c>
      <c r="E1363" s="14" t="str">
        <f t="shared" si="130"/>
        <v>01</v>
      </c>
      <c r="F1363" s="14" t="str">
        <f t="shared" si="131"/>
        <v>00</v>
      </c>
      <c r="G1363" s="56">
        <v>24210100</v>
      </c>
      <c r="H1363" s="14" t="s">
        <v>1311</v>
      </c>
      <c r="I1363" s="15" t="s">
        <v>2776</v>
      </c>
      <c r="J1363" s="14"/>
      <c r="K1363" s="14"/>
      <c r="L1363" s="14"/>
      <c r="M1363" s="14"/>
    </row>
    <row r="1364" spans="1:13" ht="25.5" x14ac:dyDescent="0.25">
      <c r="A1364" s="14" t="str">
        <f t="shared" si="126"/>
        <v>2</v>
      </c>
      <c r="B1364" s="14" t="str">
        <f t="shared" si="127"/>
        <v>4</v>
      </c>
      <c r="C1364" s="14" t="str">
        <f t="shared" si="128"/>
        <v>2</v>
      </c>
      <c r="D1364" s="14" t="str">
        <f t="shared" si="129"/>
        <v>1</v>
      </c>
      <c r="E1364" s="14" t="str">
        <f t="shared" si="130"/>
        <v>02</v>
      </c>
      <c r="F1364" s="14" t="str">
        <f t="shared" si="131"/>
        <v>00</v>
      </c>
      <c r="G1364" s="56">
        <v>24210200</v>
      </c>
      <c r="H1364" s="14" t="s">
        <v>2777</v>
      </c>
      <c r="I1364" s="15" t="s">
        <v>2778</v>
      </c>
      <c r="J1364" s="14"/>
      <c r="K1364" s="14"/>
      <c r="L1364" s="14"/>
      <c r="M1364" s="14"/>
    </row>
    <row r="1365" spans="1:13" x14ac:dyDescent="0.25">
      <c r="A1365" s="34" t="str">
        <f t="shared" si="126"/>
        <v>2</v>
      </c>
      <c r="B1365" s="34" t="str">
        <f t="shared" si="127"/>
        <v>4</v>
      </c>
      <c r="C1365" s="34" t="str">
        <f t="shared" si="128"/>
        <v>2</v>
      </c>
      <c r="D1365" s="34" t="str">
        <f t="shared" si="129"/>
        <v>1</v>
      </c>
      <c r="E1365" s="34" t="str">
        <f t="shared" si="130"/>
        <v>37</v>
      </c>
      <c r="F1365" s="34" t="str">
        <f t="shared" si="131"/>
        <v>00</v>
      </c>
      <c r="G1365" s="68">
        <v>24213700</v>
      </c>
      <c r="H1365" s="34" t="s">
        <v>1274</v>
      </c>
      <c r="I1365" s="44" t="s">
        <v>2779</v>
      </c>
      <c r="J1365" s="34"/>
      <c r="K1365" s="34"/>
      <c r="L1365" s="34"/>
      <c r="M1365" s="34"/>
    </row>
    <row r="1366" spans="1:13" ht="25.5" x14ac:dyDescent="0.25">
      <c r="A1366" s="14" t="str">
        <f t="shared" si="126"/>
        <v>2</v>
      </c>
      <c r="B1366" s="14" t="str">
        <f t="shared" si="127"/>
        <v>4</v>
      </c>
      <c r="C1366" s="14" t="str">
        <f t="shared" si="128"/>
        <v>2</v>
      </c>
      <c r="D1366" s="14" t="str">
        <f t="shared" si="129"/>
        <v>1</v>
      </c>
      <c r="E1366" s="14" t="str">
        <f t="shared" si="130"/>
        <v>37</v>
      </c>
      <c r="F1366" s="14" t="str">
        <f t="shared" si="131"/>
        <v>00</v>
      </c>
      <c r="G1366" s="56">
        <v>24213700</v>
      </c>
      <c r="H1366" s="14" t="s">
        <v>1276</v>
      </c>
      <c r="I1366" s="15" t="s">
        <v>2779</v>
      </c>
      <c r="J1366" s="14"/>
      <c r="K1366" s="14"/>
      <c r="L1366" s="14"/>
      <c r="M1366" s="14"/>
    </row>
    <row r="1367" spans="1:13" ht="38.25" x14ac:dyDescent="0.25">
      <c r="A1367" s="14" t="str">
        <f t="shared" si="126"/>
        <v>2</v>
      </c>
      <c r="B1367" s="14" t="str">
        <f t="shared" si="127"/>
        <v>4</v>
      </c>
      <c r="C1367" s="14" t="str">
        <f t="shared" si="128"/>
        <v>2</v>
      </c>
      <c r="D1367" s="14" t="str">
        <f t="shared" si="129"/>
        <v>1</v>
      </c>
      <c r="E1367" s="14" t="str">
        <f t="shared" si="130"/>
        <v>99</v>
      </c>
      <c r="F1367" s="14" t="str">
        <f t="shared" si="131"/>
        <v>00</v>
      </c>
      <c r="G1367" s="56">
        <v>24219900</v>
      </c>
      <c r="H1367" s="14" t="s">
        <v>1277</v>
      </c>
      <c r="I1367" s="15" t="s">
        <v>2780</v>
      </c>
      <c r="J1367" s="14"/>
      <c r="K1367" s="14"/>
      <c r="L1367" s="14"/>
      <c r="M1367" s="14"/>
    </row>
    <row r="1368" spans="1:13" ht="25.5" x14ac:dyDescent="0.25">
      <c r="A1368" s="12" t="str">
        <f t="shared" si="126"/>
        <v>2</v>
      </c>
      <c r="B1368" s="12" t="str">
        <f t="shared" si="127"/>
        <v>4</v>
      </c>
      <c r="C1368" s="12" t="str">
        <f t="shared" si="128"/>
        <v>2</v>
      </c>
      <c r="D1368" s="12" t="str">
        <f t="shared" si="129"/>
        <v>2</v>
      </c>
      <c r="E1368" s="12" t="str">
        <f t="shared" si="130"/>
        <v>00</v>
      </c>
      <c r="F1368" s="12" t="str">
        <f t="shared" si="131"/>
        <v>00</v>
      </c>
      <c r="G1368" s="55">
        <v>24220000</v>
      </c>
      <c r="H1368" s="12" t="s">
        <v>1279</v>
      </c>
      <c r="I1368" s="13" t="s">
        <v>2781</v>
      </c>
      <c r="J1368" s="12"/>
      <c r="K1368" s="12"/>
      <c r="L1368" s="12"/>
      <c r="M1368" s="13"/>
    </row>
    <row r="1369" spans="1:13" ht="25.5" x14ac:dyDescent="0.25">
      <c r="A1369" s="14" t="str">
        <f t="shared" si="126"/>
        <v>2</v>
      </c>
      <c r="B1369" s="14" t="str">
        <f t="shared" si="127"/>
        <v>4</v>
      </c>
      <c r="C1369" s="14" t="str">
        <f t="shared" si="128"/>
        <v>2</v>
      </c>
      <c r="D1369" s="14" t="str">
        <f t="shared" si="129"/>
        <v>2</v>
      </c>
      <c r="E1369" s="14" t="str">
        <f t="shared" si="130"/>
        <v>01</v>
      </c>
      <c r="F1369" s="14" t="str">
        <f t="shared" si="131"/>
        <v>00</v>
      </c>
      <c r="G1369" s="56">
        <v>24220100</v>
      </c>
      <c r="H1369" s="14" t="s">
        <v>1311</v>
      </c>
      <c r="I1369" s="15" t="s">
        <v>2782</v>
      </c>
      <c r="J1369" s="14"/>
      <c r="K1369" s="14"/>
      <c r="L1369" s="14"/>
      <c r="M1369" s="14"/>
    </row>
    <row r="1370" spans="1:13" ht="25.5" x14ac:dyDescent="0.25">
      <c r="A1370" s="14" t="str">
        <f t="shared" si="126"/>
        <v>2</v>
      </c>
      <c r="B1370" s="14" t="str">
        <f t="shared" si="127"/>
        <v>4</v>
      </c>
      <c r="C1370" s="14" t="str">
        <f t="shared" si="128"/>
        <v>2</v>
      </c>
      <c r="D1370" s="14" t="str">
        <f t="shared" si="129"/>
        <v>2</v>
      </c>
      <c r="E1370" s="14" t="str">
        <f t="shared" si="130"/>
        <v>02</v>
      </c>
      <c r="F1370" s="14" t="str">
        <f t="shared" si="131"/>
        <v>00</v>
      </c>
      <c r="G1370" s="56">
        <v>24220200</v>
      </c>
      <c r="H1370" s="14" t="s">
        <v>2777</v>
      </c>
      <c r="I1370" s="15" t="s">
        <v>2783</v>
      </c>
      <c r="J1370" s="14"/>
      <c r="K1370" s="14"/>
      <c r="L1370" s="14"/>
      <c r="M1370" s="14"/>
    </row>
    <row r="1371" spans="1:13" x14ac:dyDescent="0.25">
      <c r="A1371" s="34" t="str">
        <f t="shared" si="126"/>
        <v>2</v>
      </c>
      <c r="B1371" s="34" t="str">
        <f t="shared" si="127"/>
        <v>4</v>
      </c>
      <c r="C1371" s="34" t="str">
        <f t="shared" si="128"/>
        <v>2</v>
      </c>
      <c r="D1371" s="34" t="str">
        <f t="shared" si="129"/>
        <v>2</v>
      </c>
      <c r="E1371" s="34" t="str">
        <f t="shared" si="130"/>
        <v>37</v>
      </c>
      <c r="F1371" s="34" t="str">
        <f t="shared" si="131"/>
        <v>00</v>
      </c>
      <c r="G1371" s="68">
        <v>24223700</v>
      </c>
      <c r="H1371" s="34" t="s">
        <v>1274</v>
      </c>
      <c r="I1371" s="44" t="s">
        <v>2784</v>
      </c>
      <c r="J1371" s="34"/>
      <c r="K1371" s="34"/>
      <c r="L1371" s="34"/>
      <c r="M1371" s="34"/>
    </row>
    <row r="1372" spans="1:13" ht="25.5" x14ac:dyDescent="0.25">
      <c r="A1372" s="14" t="str">
        <f t="shared" si="126"/>
        <v>2</v>
      </c>
      <c r="B1372" s="14" t="str">
        <f t="shared" si="127"/>
        <v>4</v>
      </c>
      <c r="C1372" s="14" t="str">
        <f t="shared" si="128"/>
        <v>2</v>
      </c>
      <c r="D1372" s="14" t="str">
        <f t="shared" si="129"/>
        <v>2</v>
      </c>
      <c r="E1372" s="14" t="str">
        <f t="shared" si="130"/>
        <v>37</v>
      </c>
      <c r="F1372" s="14" t="str">
        <f t="shared" si="131"/>
        <v>00</v>
      </c>
      <c r="G1372" s="56">
        <v>24223700</v>
      </c>
      <c r="H1372" s="14" t="s">
        <v>1307</v>
      </c>
      <c r="I1372" s="15" t="s">
        <v>2784</v>
      </c>
      <c r="J1372" s="14"/>
      <c r="K1372" s="14"/>
      <c r="L1372" s="14"/>
      <c r="M1372" s="14"/>
    </row>
    <row r="1373" spans="1:13" ht="25.5" x14ac:dyDescent="0.25">
      <c r="A1373" s="14" t="str">
        <f t="shared" si="126"/>
        <v>2</v>
      </c>
      <c r="B1373" s="14" t="str">
        <f t="shared" si="127"/>
        <v>4</v>
      </c>
      <c r="C1373" s="14" t="str">
        <f t="shared" si="128"/>
        <v>2</v>
      </c>
      <c r="D1373" s="14" t="str">
        <f t="shared" si="129"/>
        <v>2</v>
      </c>
      <c r="E1373" s="14" t="str">
        <f t="shared" si="130"/>
        <v>99</v>
      </c>
      <c r="F1373" s="14" t="str">
        <f t="shared" si="131"/>
        <v>00</v>
      </c>
      <c r="G1373" s="56">
        <v>24229900</v>
      </c>
      <c r="H1373" s="14" t="s">
        <v>1294</v>
      </c>
      <c r="I1373" s="15" t="s">
        <v>2785</v>
      </c>
      <c r="J1373" s="14"/>
      <c r="K1373" s="14"/>
      <c r="L1373" s="14"/>
      <c r="M1373" s="14"/>
    </row>
    <row r="1374" spans="1:13" ht="25.5" x14ac:dyDescent="0.25">
      <c r="A1374" s="12" t="str">
        <f t="shared" si="126"/>
        <v>2</v>
      </c>
      <c r="B1374" s="12" t="str">
        <f t="shared" si="127"/>
        <v>4</v>
      </c>
      <c r="C1374" s="12" t="str">
        <f t="shared" si="128"/>
        <v>2</v>
      </c>
      <c r="D1374" s="12" t="str">
        <f t="shared" si="129"/>
        <v>3</v>
      </c>
      <c r="E1374" s="12" t="str">
        <f t="shared" si="130"/>
        <v>00</v>
      </c>
      <c r="F1374" s="12" t="str">
        <f t="shared" si="131"/>
        <v>00</v>
      </c>
      <c r="G1374" s="55">
        <v>24230000</v>
      </c>
      <c r="H1374" s="12" t="s">
        <v>1309</v>
      </c>
      <c r="I1374" s="13" t="s">
        <v>2786</v>
      </c>
      <c r="J1374" s="12"/>
      <c r="K1374" s="12"/>
      <c r="L1374" s="12"/>
      <c r="M1374" s="13"/>
    </row>
    <row r="1375" spans="1:13" ht="25.5" x14ac:dyDescent="0.25">
      <c r="A1375" s="14" t="str">
        <f t="shared" si="126"/>
        <v>2</v>
      </c>
      <c r="B1375" s="14" t="str">
        <f t="shared" si="127"/>
        <v>4</v>
      </c>
      <c r="C1375" s="14" t="str">
        <f t="shared" si="128"/>
        <v>2</v>
      </c>
      <c r="D1375" s="14" t="str">
        <f t="shared" si="129"/>
        <v>3</v>
      </c>
      <c r="E1375" s="14" t="str">
        <f t="shared" si="130"/>
        <v>01</v>
      </c>
      <c r="F1375" s="14" t="str">
        <f t="shared" si="131"/>
        <v>00</v>
      </c>
      <c r="G1375" s="56">
        <v>24230100</v>
      </c>
      <c r="H1375" s="14" t="s">
        <v>2787</v>
      </c>
      <c r="I1375" s="15" t="s">
        <v>2788</v>
      </c>
      <c r="J1375" s="14"/>
      <c r="K1375" s="14"/>
      <c r="L1375" s="14"/>
      <c r="M1375" s="14"/>
    </row>
    <row r="1376" spans="1:13" ht="25.5" x14ac:dyDescent="0.25">
      <c r="A1376" s="14" t="str">
        <f t="shared" si="126"/>
        <v>2</v>
      </c>
      <c r="B1376" s="14" t="str">
        <f t="shared" si="127"/>
        <v>4</v>
      </c>
      <c r="C1376" s="14" t="str">
        <f t="shared" si="128"/>
        <v>2</v>
      </c>
      <c r="D1376" s="14" t="str">
        <f t="shared" si="129"/>
        <v>3</v>
      </c>
      <c r="E1376" s="14" t="str">
        <f t="shared" si="130"/>
        <v>02</v>
      </c>
      <c r="F1376" s="14" t="str">
        <f t="shared" si="131"/>
        <v>00</v>
      </c>
      <c r="G1376" s="56">
        <v>24230200</v>
      </c>
      <c r="H1376" s="14" t="s">
        <v>2777</v>
      </c>
      <c r="I1376" s="15" t="s">
        <v>2789</v>
      </c>
      <c r="J1376" s="14"/>
      <c r="K1376" s="14"/>
      <c r="L1376" s="14"/>
      <c r="M1376" s="14"/>
    </row>
    <row r="1377" spans="1:13" x14ac:dyDescent="0.25">
      <c r="A1377" s="34" t="str">
        <f t="shared" si="126"/>
        <v>2</v>
      </c>
      <c r="B1377" s="34" t="str">
        <f t="shared" si="127"/>
        <v>4</v>
      </c>
      <c r="C1377" s="34" t="str">
        <f t="shared" si="128"/>
        <v>2</v>
      </c>
      <c r="D1377" s="34" t="str">
        <f t="shared" si="129"/>
        <v>3</v>
      </c>
      <c r="E1377" s="34" t="str">
        <f t="shared" si="130"/>
        <v>37</v>
      </c>
      <c r="F1377" s="34" t="str">
        <f t="shared" si="131"/>
        <v>00</v>
      </c>
      <c r="G1377" s="68">
        <v>24233700</v>
      </c>
      <c r="H1377" s="34" t="s">
        <v>1274</v>
      </c>
      <c r="I1377" s="44" t="s">
        <v>2790</v>
      </c>
      <c r="J1377" s="34"/>
      <c r="K1377" s="34"/>
      <c r="L1377" s="34"/>
      <c r="M1377" s="34"/>
    </row>
    <row r="1378" spans="1:13" ht="25.5" x14ac:dyDescent="0.25">
      <c r="A1378" s="14" t="str">
        <f t="shared" si="126"/>
        <v>2</v>
      </c>
      <c r="B1378" s="14" t="str">
        <f t="shared" si="127"/>
        <v>4</v>
      </c>
      <c r="C1378" s="14" t="str">
        <f t="shared" si="128"/>
        <v>2</v>
      </c>
      <c r="D1378" s="14" t="str">
        <f t="shared" si="129"/>
        <v>3</v>
      </c>
      <c r="E1378" s="14" t="str">
        <f t="shared" si="130"/>
        <v>37</v>
      </c>
      <c r="F1378" s="14" t="str">
        <f t="shared" si="131"/>
        <v>00</v>
      </c>
      <c r="G1378" s="56">
        <v>24233700</v>
      </c>
      <c r="H1378" s="14" t="s">
        <v>1314</v>
      </c>
      <c r="I1378" s="15" t="s">
        <v>2790</v>
      </c>
      <c r="J1378" s="14"/>
      <c r="K1378" s="14"/>
      <c r="L1378" s="14"/>
      <c r="M1378" s="14"/>
    </row>
    <row r="1379" spans="1:13" ht="25.5" x14ac:dyDescent="0.25">
      <c r="A1379" s="14" t="str">
        <f t="shared" si="126"/>
        <v>2</v>
      </c>
      <c r="B1379" s="14" t="str">
        <f t="shared" si="127"/>
        <v>4</v>
      </c>
      <c r="C1379" s="14" t="str">
        <f t="shared" si="128"/>
        <v>2</v>
      </c>
      <c r="D1379" s="14" t="str">
        <f t="shared" si="129"/>
        <v>3</v>
      </c>
      <c r="E1379" s="14" t="str">
        <f t="shared" si="130"/>
        <v>99</v>
      </c>
      <c r="F1379" s="14" t="str">
        <f t="shared" si="131"/>
        <v>00</v>
      </c>
      <c r="G1379" s="56">
        <v>24239900</v>
      </c>
      <c r="H1379" s="14" t="s">
        <v>1315</v>
      </c>
      <c r="I1379" s="15" t="s">
        <v>2791</v>
      </c>
      <c r="J1379" s="14"/>
      <c r="K1379" s="14"/>
      <c r="L1379" s="14"/>
      <c r="M1379" s="14"/>
    </row>
    <row r="1380" spans="1:13" ht="38.25" x14ac:dyDescent="0.25">
      <c r="A1380" s="10" t="str">
        <f t="shared" si="126"/>
        <v>2</v>
      </c>
      <c r="B1380" s="10" t="str">
        <f t="shared" si="127"/>
        <v>4</v>
      </c>
      <c r="C1380" s="10" t="str">
        <f t="shared" si="128"/>
        <v>3</v>
      </c>
      <c r="D1380" s="10" t="str">
        <f t="shared" si="129"/>
        <v>0</v>
      </c>
      <c r="E1380" s="10" t="str">
        <f t="shared" si="130"/>
        <v>00</v>
      </c>
      <c r="F1380" s="10" t="str">
        <f t="shared" si="131"/>
        <v>00</v>
      </c>
      <c r="G1380" s="54">
        <v>24300000</v>
      </c>
      <c r="H1380" s="10" t="s">
        <v>1326</v>
      </c>
      <c r="I1380" s="11" t="s">
        <v>2792</v>
      </c>
      <c r="J1380" s="10"/>
      <c r="K1380" s="10"/>
      <c r="L1380" s="10"/>
      <c r="M1380" s="11"/>
    </row>
    <row r="1381" spans="1:13" x14ac:dyDescent="0.25">
      <c r="A1381" s="10" t="str">
        <f t="shared" si="126"/>
        <v>2</v>
      </c>
      <c r="B1381" s="10" t="str">
        <f t="shared" si="127"/>
        <v>4</v>
      </c>
      <c r="C1381" s="10" t="str">
        <f t="shared" si="128"/>
        <v>4</v>
      </c>
      <c r="D1381" s="10" t="str">
        <f t="shared" si="129"/>
        <v>0</v>
      </c>
      <c r="E1381" s="10" t="str">
        <f t="shared" si="130"/>
        <v>00</v>
      </c>
      <c r="F1381" s="10" t="str">
        <f t="shared" si="131"/>
        <v>00</v>
      </c>
      <c r="G1381" s="54">
        <v>24400000</v>
      </c>
      <c r="H1381" s="10" t="s">
        <v>1328</v>
      </c>
      <c r="I1381" s="11" t="s">
        <v>2793</v>
      </c>
      <c r="J1381" s="10"/>
      <c r="K1381" s="10"/>
      <c r="L1381" s="10"/>
      <c r="M1381" s="11"/>
    </row>
    <row r="1382" spans="1:13" ht="25.5" x14ac:dyDescent="0.25">
      <c r="A1382" s="10" t="str">
        <f t="shared" si="126"/>
        <v>2</v>
      </c>
      <c r="B1382" s="10" t="str">
        <f t="shared" si="127"/>
        <v>4</v>
      </c>
      <c r="C1382" s="10" t="str">
        <f t="shared" si="128"/>
        <v>5</v>
      </c>
      <c r="D1382" s="10" t="str">
        <f t="shared" si="129"/>
        <v>0</v>
      </c>
      <c r="E1382" s="10" t="str">
        <f t="shared" si="130"/>
        <v>00</v>
      </c>
      <c r="F1382" s="10" t="str">
        <f t="shared" si="131"/>
        <v>00</v>
      </c>
      <c r="G1382" s="54">
        <v>24500000</v>
      </c>
      <c r="H1382" s="10" t="s">
        <v>1330</v>
      </c>
      <c r="I1382" s="11" t="s">
        <v>2794</v>
      </c>
      <c r="J1382" s="10"/>
      <c r="K1382" s="10"/>
      <c r="L1382" s="10"/>
      <c r="M1382" s="11"/>
    </row>
    <row r="1383" spans="1:13" ht="25.5" x14ac:dyDescent="0.25">
      <c r="A1383" s="10" t="str">
        <f t="shared" si="126"/>
        <v>2</v>
      </c>
      <c r="B1383" s="10" t="str">
        <f t="shared" si="127"/>
        <v>4</v>
      </c>
      <c r="C1383" s="10" t="str">
        <f t="shared" si="128"/>
        <v>6</v>
      </c>
      <c r="D1383" s="10" t="str">
        <f t="shared" si="129"/>
        <v>0</v>
      </c>
      <c r="E1383" s="10" t="str">
        <f t="shared" si="130"/>
        <v>00</v>
      </c>
      <c r="F1383" s="10" t="str">
        <f t="shared" si="131"/>
        <v>00</v>
      </c>
      <c r="G1383" s="54">
        <v>24600000</v>
      </c>
      <c r="H1383" s="10" t="s">
        <v>2795</v>
      </c>
      <c r="I1383" s="11" t="s">
        <v>2796</v>
      </c>
      <c r="J1383" s="10"/>
      <c r="K1383" s="10"/>
      <c r="L1383" s="10"/>
      <c r="M1383" s="11"/>
    </row>
    <row r="1384" spans="1:13" ht="25.5" x14ac:dyDescent="0.25">
      <c r="A1384" s="10" t="str">
        <f t="shared" si="126"/>
        <v>2</v>
      </c>
      <c r="B1384" s="10" t="str">
        <f t="shared" si="127"/>
        <v>4</v>
      </c>
      <c r="C1384" s="10" t="str">
        <f t="shared" si="128"/>
        <v>7</v>
      </c>
      <c r="D1384" s="10" t="str">
        <f t="shared" si="129"/>
        <v>0</v>
      </c>
      <c r="E1384" s="10" t="str">
        <f t="shared" si="130"/>
        <v>00</v>
      </c>
      <c r="F1384" s="10" t="str">
        <f t="shared" si="131"/>
        <v>00</v>
      </c>
      <c r="G1384" s="54">
        <v>24700000</v>
      </c>
      <c r="H1384" s="10" t="s">
        <v>1332</v>
      </c>
      <c r="I1384" s="11" t="s">
        <v>2797</v>
      </c>
      <c r="J1384" s="10"/>
      <c r="K1384" s="10"/>
      <c r="L1384" s="10"/>
      <c r="M1384" s="11"/>
    </row>
    <row r="1385" spans="1:13" ht="38.25" x14ac:dyDescent="0.25">
      <c r="A1385" s="12" t="str">
        <f t="shared" si="126"/>
        <v>2</v>
      </c>
      <c r="B1385" s="12" t="str">
        <f t="shared" si="127"/>
        <v>4</v>
      </c>
      <c r="C1385" s="12" t="str">
        <f t="shared" si="128"/>
        <v>7</v>
      </c>
      <c r="D1385" s="12" t="str">
        <f t="shared" si="129"/>
        <v>1</v>
      </c>
      <c r="E1385" s="12" t="str">
        <f t="shared" si="130"/>
        <v>00</v>
      </c>
      <c r="F1385" s="12" t="str">
        <f t="shared" si="131"/>
        <v>00</v>
      </c>
      <c r="G1385" s="55">
        <v>24710000</v>
      </c>
      <c r="H1385" s="12" t="s">
        <v>2798</v>
      </c>
      <c r="I1385" s="13" t="s">
        <v>2799</v>
      </c>
      <c r="J1385" s="12"/>
      <c r="K1385" s="12"/>
      <c r="L1385" s="12"/>
      <c r="M1385" s="13"/>
    </row>
    <row r="1386" spans="1:13" ht="25.5" x14ac:dyDescent="0.25">
      <c r="A1386" s="14" t="str">
        <f t="shared" si="126"/>
        <v>2</v>
      </c>
      <c r="B1386" s="14" t="str">
        <f t="shared" si="127"/>
        <v>4</v>
      </c>
      <c r="C1386" s="14" t="str">
        <f t="shared" si="128"/>
        <v>7</v>
      </c>
      <c r="D1386" s="14" t="str">
        <f t="shared" si="129"/>
        <v>1</v>
      </c>
      <c r="E1386" s="14" t="str">
        <f t="shared" si="130"/>
        <v>01</v>
      </c>
      <c r="F1386" s="14" t="str">
        <f t="shared" si="131"/>
        <v>00</v>
      </c>
      <c r="G1386" s="56">
        <v>24710100</v>
      </c>
      <c r="H1386" s="14" t="s">
        <v>2800</v>
      </c>
      <c r="I1386" s="15" t="s">
        <v>2801</v>
      </c>
      <c r="J1386" s="14"/>
      <c r="K1386" s="14"/>
      <c r="L1386" s="14"/>
      <c r="M1386" s="14"/>
    </row>
    <row r="1387" spans="1:13" ht="25.5" x14ac:dyDescent="0.25">
      <c r="A1387" s="14" t="str">
        <f t="shared" si="126"/>
        <v>2</v>
      </c>
      <c r="B1387" s="14" t="str">
        <f t="shared" si="127"/>
        <v>4</v>
      </c>
      <c r="C1387" s="14" t="str">
        <f t="shared" si="128"/>
        <v>7</v>
      </c>
      <c r="D1387" s="14" t="str">
        <f t="shared" si="129"/>
        <v>1</v>
      </c>
      <c r="E1387" s="14" t="str">
        <f t="shared" si="130"/>
        <v>02</v>
      </c>
      <c r="F1387" s="14" t="str">
        <f t="shared" si="131"/>
        <v>00</v>
      </c>
      <c r="G1387" s="56">
        <v>24710200</v>
      </c>
      <c r="H1387" s="14" t="s">
        <v>2802</v>
      </c>
      <c r="I1387" s="15" t="s">
        <v>2803</v>
      </c>
      <c r="J1387" s="14"/>
      <c r="K1387" s="14"/>
      <c r="L1387" s="14"/>
      <c r="M1387" s="14"/>
    </row>
    <row r="1388" spans="1:13" ht="38.25" x14ac:dyDescent="0.25">
      <c r="A1388" s="14" t="str">
        <f t="shared" si="126"/>
        <v>2</v>
      </c>
      <c r="B1388" s="14" t="str">
        <f t="shared" si="127"/>
        <v>4</v>
      </c>
      <c r="C1388" s="14" t="str">
        <f t="shared" si="128"/>
        <v>7</v>
      </c>
      <c r="D1388" s="14" t="str">
        <f t="shared" si="129"/>
        <v>1</v>
      </c>
      <c r="E1388" s="14" t="str">
        <f t="shared" si="130"/>
        <v>03</v>
      </c>
      <c r="F1388" s="14" t="str">
        <f t="shared" si="131"/>
        <v>00</v>
      </c>
      <c r="G1388" s="56">
        <v>24710300</v>
      </c>
      <c r="H1388" s="14" t="s">
        <v>2804</v>
      </c>
      <c r="I1388" s="15" t="s">
        <v>2805</v>
      </c>
      <c r="J1388" s="14"/>
      <c r="K1388" s="14"/>
      <c r="L1388" s="14"/>
      <c r="M1388" s="14"/>
    </row>
    <row r="1389" spans="1:13" ht="38.25" x14ac:dyDescent="0.25">
      <c r="A1389" s="14" t="str">
        <f t="shared" si="126"/>
        <v>2</v>
      </c>
      <c r="B1389" s="14" t="str">
        <f t="shared" si="127"/>
        <v>4</v>
      </c>
      <c r="C1389" s="14" t="str">
        <f t="shared" si="128"/>
        <v>7</v>
      </c>
      <c r="D1389" s="14" t="str">
        <f t="shared" si="129"/>
        <v>1</v>
      </c>
      <c r="E1389" s="14" t="str">
        <f t="shared" si="130"/>
        <v>04</v>
      </c>
      <c r="F1389" s="14" t="str">
        <f t="shared" si="131"/>
        <v>00</v>
      </c>
      <c r="G1389" s="56">
        <v>24710400</v>
      </c>
      <c r="H1389" s="14" t="s">
        <v>2806</v>
      </c>
      <c r="I1389" s="15" t="s">
        <v>2807</v>
      </c>
      <c r="J1389" s="14"/>
      <c r="K1389" s="14"/>
      <c r="L1389" s="14"/>
      <c r="M1389" s="14"/>
    </row>
    <row r="1390" spans="1:13" ht="38.25" x14ac:dyDescent="0.25">
      <c r="A1390" s="14" t="str">
        <f t="shared" si="126"/>
        <v>2</v>
      </c>
      <c r="B1390" s="14" t="str">
        <f t="shared" si="127"/>
        <v>4</v>
      </c>
      <c r="C1390" s="14" t="str">
        <f t="shared" si="128"/>
        <v>7</v>
      </c>
      <c r="D1390" s="14" t="str">
        <f t="shared" si="129"/>
        <v>1</v>
      </c>
      <c r="E1390" s="14" t="str">
        <f t="shared" si="130"/>
        <v>05</v>
      </c>
      <c r="F1390" s="14" t="str">
        <f t="shared" si="131"/>
        <v>00</v>
      </c>
      <c r="G1390" s="56">
        <v>24710500</v>
      </c>
      <c r="H1390" s="14" t="s">
        <v>2808</v>
      </c>
      <c r="I1390" s="15" t="s">
        <v>2809</v>
      </c>
      <c r="J1390" s="14"/>
      <c r="K1390" s="14"/>
      <c r="L1390" s="14"/>
      <c r="M1390" s="14"/>
    </row>
    <row r="1391" spans="1:13" ht="25.5" x14ac:dyDescent="0.25">
      <c r="A1391" s="14" t="str">
        <f t="shared" si="126"/>
        <v>2</v>
      </c>
      <c r="B1391" s="14" t="str">
        <f t="shared" si="127"/>
        <v>4</v>
      </c>
      <c r="C1391" s="14" t="str">
        <f t="shared" si="128"/>
        <v>7</v>
      </c>
      <c r="D1391" s="14" t="str">
        <f t="shared" si="129"/>
        <v>1</v>
      </c>
      <c r="E1391" s="14" t="str">
        <f t="shared" si="130"/>
        <v>99</v>
      </c>
      <c r="F1391" s="14" t="str">
        <f t="shared" si="131"/>
        <v>00</v>
      </c>
      <c r="G1391" s="56">
        <v>24719900</v>
      </c>
      <c r="H1391" s="14" t="s">
        <v>1346</v>
      </c>
      <c r="I1391" s="15" t="s">
        <v>2810</v>
      </c>
      <c r="J1391" s="14"/>
      <c r="K1391" s="14"/>
      <c r="L1391" s="14"/>
      <c r="M1391" s="14"/>
    </row>
    <row r="1392" spans="1:13" ht="25.5" x14ac:dyDescent="0.25">
      <c r="A1392" s="12" t="str">
        <f t="shared" si="126"/>
        <v>2</v>
      </c>
      <c r="B1392" s="12" t="str">
        <f t="shared" si="127"/>
        <v>4</v>
      </c>
      <c r="C1392" s="12" t="str">
        <f t="shared" si="128"/>
        <v>7</v>
      </c>
      <c r="D1392" s="12" t="str">
        <f t="shared" si="129"/>
        <v>2</v>
      </c>
      <c r="E1392" s="12" t="str">
        <f t="shared" si="130"/>
        <v>00</v>
      </c>
      <c r="F1392" s="12" t="str">
        <f t="shared" si="131"/>
        <v>00</v>
      </c>
      <c r="G1392" s="55">
        <v>24720000</v>
      </c>
      <c r="H1392" s="12" t="s">
        <v>2811</v>
      </c>
      <c r="I1392" s="13" t="s">
        <v>2812</v>
      </c>
      <c r="J1392" s="12"/>
      <c r="K1392" s="12"/>
      <c r="L1392" s="12"/>
      <c r="M1392" s="13"/>
    </row>
    <row r="1393" spans="1:13" ht="25.5" x14ac:dyDescent="0.25">
      <c r="A1393" s="14" t="str">
        <f t="shared" si="126"/>
        <v>2</v>
      </c>
      <c r="B1393" s="14" t="str">
        <f t="shared" si="127"/>
        <v>4</v>
      </c>
      <c r="C1393" s="14" t="str">
        <f t="shared" si="128"/>
        <v>7</v>
      </c>
      <c r="D1393" s="14" t="str">
        <f t="shared" si="129"/>
        <v>2</v>
      </c>
      <c r="E1393" s="14" t="str">
        <f t="shared" si="130"/>
        <v>01</v>
      </c>
      <c r="F1393" s="14" t="str">
        <f t="shared" si="131"/>
        <v>00</v>
      </c>
      <c r="G1393" s="56">
        <v>24720100</v>
      </c>
      <c r="H1393" s="14" t="s">
        <v>2813</v>
      </c>
      <c r="I1393" s="15" t="s">
        <v>2814</v>
      </c>
      <c r="J1393" s="14"/>
      <c r="K1393" s="14"/>
      <c r="L1393" s="14"/>
      <c r="M1393" s="14"/>
    </row>
    <row r="1394" spans="1:13" ht="25.5" x14ac:dyDescent="0.25">
      <c r="A1394" s="14" t="str">
        <f t="shared" si="126"/>
        <v>2</v>
      </c>
      <c r="B1394" s="14" t="str">
        <f t="shared" si="127"/>
        <v>4</v>
      </c>
      <c r="C1394" s="14" t="str">
        <f t="shared" si="128"/>
        <v>7</v>
      </c>
      <c r="D1394" s="14" t="str">
        <f t="shared" si="129"/>
        <v>2</v>
      </c>
      <c r="E1394" s="14" t="str">
        <f t="shared" si="130"/>
        <v>02</v>
      </c>
      <c r="F1394" s="14" t="str">
        <f t="shared" si="131"/>
        <v>00</v>
      </c>
      <c r="G1394" s="56">
        <v>24720200</v>
      </c>
      <c r="H1394" s="14" t="s">
        <v>2815</v>
      </c>
      <c r="I1394" s="15" t="s">
        <v>2816</v>
      </c>
      <c r="J1394" s="14"/>
      <c r="K1394" s="14"/>
      <c r="L1394" s="14"/>
      <c r="M1394" s="14"/>
    </row>
    <row r="1395" spans="1:13" ht="38.25" x14ac:dyDescent="0.25">
      <c r="A1395" s="14" t="str">
        <f t="shared" si="126"/>
        <v>2</v>
      </c>
      <c r="B1395" s="14" t="str">
        <f t="shared" si="127"/>
        <v>4</v>
      </c>
      <c r="C1395" s="14" t="str">
        <f t="shared" si="128"/>
        <v>7</v>
      </c>
      <c r="D1395" s="14" t="str">
        <f t="shared" si="129"/>
        <v>2</v>
      </c>
      <c r="E1395" s="14" t="str">
        <f t="shared" si="130"/>
        <v>03</v>
      </c>
      <c r="F1395" s="14" t="str">
        <f t="shared" si="131"/>
        <v>00</v>
      </c>
      <c r="G1395" s="56">
        <v>24720300</v>
      </c>
      <c r="H1395" s="14" t="s">
        <v>2817</v>
      </c>
      <c r="I1395" s="15" t="s">
        <v>2818</v>
      </c>
      <c r="J1395" s="14"/>
      <c r="K1395" s="14"/>
      <c r="L1395" s="14"/>
      <c r="M1395" s="14"/>
    </row>
    <row r="1396" spans="1:13" ht="38.25" x14ac:dyDescent="0.25">
      <c r="A1396" s="14" t="str">
        <f t="shared" si="126"/>
        <v>2</v>
      </c>
      <c r="B1396" s="14" t="str">
        <f t="shared" si="127"/>
        <v>4</v>
      </c>
      <c r="C1396" s="14" t="str">
        <f t="shared" si="128"/>
        <v>7</v>
      </c>
      <c r="D1396" s="14" t="str">
        <f t="shared" si="129"/>
        <v>2</v>
      </c>
      <c r="E1396" s="14" t="str">
        <f t="shared" si="130"/>
        <v>04</v>
      </c>
      <c r="F1396" s="14" t="str">
        <f t="shared" si="131"/>
        <v>00</v>
      </c>
      <c r="G1396" s="56">
        <v>24720400</v>
      </c>
      <c r="H1396" s="14" t="s">
        <v>2819</v>
      </c>
      <c r="I1396" s="15" t="s">
        <v>2820</v>
      </c>
      <c r="J1396" s="14"/>
      <c r="K1396" s="14"/>
      <c r="L1396" s="14"/>
      <c r="M1396" s="14"/>
    </row>
    <row r="1397" spans="1:13" ht="51" x14ac:dyDescent="0.25">
      <c r="A1397" s="14" t="str">
        <f t="shared" si="126"/>
        <v>2</v>
      </c>
      <c r="B1397" s="14" t="str">
        <f t="shared" si="127"/>
        <v>4</v>
      </c>
      <c r="C1397" s="14" t="str">
        <f t="shared" si="128"/>
        <v>7</v>
      </c>
      <c r="D1397" s="14" t="str">
        <f t="shared" si="129"/>
        <v>2</v>
      </c>
      <c r="E1397" s="14" t="str">
        <f t="shared" si="130"/>
        <v>05</v>
      </c>
      <c r="F1397" s="14" t="str">
        <f t="shared" si="131"/>
        <v>00</v>
      </c>
      <c r="G1397" s="56">
        <v>24720500</v>
      </c>
      <c r="H1397" s="14" t="s">
        <v>2821</v>
      </c>
      <c r="I1397" s="15" t="s">
        <v>2822</v>
      </c>
      <c r="J1397" s="14"/>
      <c r="K1397" s="14"/>
      <c r="L1397" s="14"/>
      <c r="M1397" s="14"/>
    </row>
    <row r="1398" spans="1:13" ht="25.5" x14ac:dyDescent="0.25">
      <c r="A1398" s="14" t="str">
        <f t="shared" si="126"/>
        <v>2</v>
      </c>
      <c r="B1398" s="14" t="str">
        <f t="shared" si="127"/>
        <v>4</v>
      </c>
      <c r="C1398" s="14" t="str">
        <f t="shared" si="128"/>
        <v>7</v>
      </c>
      <c r="D1398" s="14" t="str">
        <f t="shared" si="129"/>
        <v>2</v>
      </c>
      <c r="E1398" s="14" t="str">
        <f t="shared" si="130"/>
        <v>99</v>
      </c>
      <c r="F1398" s="14" t="str">
        <f t="shared" si="131"/>
        <v>00</v>
      </c>
      <c r="G1398" s="56">
        <v>24729900</v>
      </c>
      <c r="H1398" s="14" t="s">
        <v>1354</v>
      </c>
      <c r="I1398" s="15" t="s">
        <v>2823</v>
      </c>
      <c r="J1398" s="14"/>
      <c r="K1398" s="14"/>
      <c r="L1398" s="14"/>
      <c r="M1398" s="14"/>
    </row>
    <row r="1399" spans="1:13" ht="25.5" x14ac:dyDescent="0.25">
      <c r="A1399" s="12" t="str">
        <f t="shared" si="126"/>
        <v>2</v>
      </c>
      <c r="B1399" s="12" t="str">
        <f t="shared" si="127"/>
        <v>4</v>
      </c>
      <c r="C1399" s="12" t="str">
        <f t="shared" si="128"/>
        <v>7</v>
      </c>
      <c r="D1399" s="12" t="str">
        <f t="shared" si="129"/>
        <v>3</v>
      </c>
      <c r="E1399" s="12" t="str">
        <f t="shared" si="130"/>
        <v>00</v>
      </c>
      <c r="F1399" s="12" t="str">
        <f t="shared" si="131"/>
        <v>00</v>
      </c>
      <c r="G1399" s="55">
        <v>24730000</v>
      </c>
      <c r="H1399" s="12" t="s">
        <v>2824</v>
      </c>
      <c r="I1399" s="13" t="s">
        <v>2825</v>
      </c>
      <c r="J1399" s="12"/>
      <c r="K1399" s="12"/>
      <c r="L1399" s="12"/>
      <c r="M1399" s="13"/>
    </row>
    <row r="1400" spans="1:13" ht="38.25" x14ac:dyDescent="0.25">
      <c r="A1400" s="14" t="str">
        <f t="shared" si="126"/>
        <v>2</v>
      </c>
      <c r="B1400" s="14" t="str">
        <f t="shared" si="127"/>
        <v>4</v>
      </c>
      <c r="C1400" s="14" t="str">
        <f t="shared" si="128"/>
        <v>7</v>
      </c>
      <c r="D1400" s="14" t="str">
        <f t="shared" si="129"/>
        <v>3</v>
      </c>
      <c r="E1400" s="14" t="str">
        <f t="shared" si="130"/>
        <v>01</v>
      </c>
      <c r="F1400" s="14" t="str">
        <f t="shared" si="131"/>
        <v>00</v>
      </c>
      <c r="G1400" s="56">
        <v>24730100</v>
      </c>
      <c r="H1400" s="14" t="s">
        <v>2826</v>
      </c>
      <c r="I1400" s="15" t="s">
        <v>2827</v>
      </c>
      <c r="J1400" s="14"/>
      <c r="K1400" s="14"/>
      <c r="L1400" s="14"/>
      <c r="M1400" s="14"/>
    </row>
    <row r="1401" spans="1:13" ht="38.25" x14ac:dyDescent="0.25">
      <c r="A1401" s="14" t="str">
        <f t="shared" si="126"/>
        <v>2</v>
      </c>
      <c r="B1401" s="14" t="str">
        <f t="shared" si="127"/>
        <v>4</v>
      </c>
      <c r="C1401" s="14" t="str">
        <f t="shared" si="128"/>
        <v>7</v>
      </c>
      <c r="D1401" s="14" t="str">
        <f t="shared" si="129"/>
        <v>3</v>
      </c>
      <c r="E1401" s="14" t="str">
        <f t="shared" si="130"/>
        <v>02</v>
      </c>
      <c r="F1401" s="14" t="str">
        <f t="shared" si="131"/>
        <v>00</v>
      </c>
      <c r="G1401" s="56">
        <v>24730200</v>
      </c>
      <c r="H1401" s="14" t="s">
        <v>2828</v>
      </c>
      <c r="I1401" s="15" t="s">
        <v>2829</v>
      </c>
      <c r="J1401" s="14"/>
      <c r="K1401" s="14"/>
      <c r="L1401" s="14"/>
      <c r="M1401" s="14"/>
    </row>
    <row r="1402" spans="1:13" ht="25.5" x14ac:dyDescent="0.25">
      <c r="A1402" s="14" t="str">
        <f t="shared" si="126"/>
        <v>2</v>
      </c>
      <c r="B1402" s="14" t="str">
        <f t="shared" si="127"/>
        <v>4</v>
      </c>
      <c r="C1402" s="14" t="str">
        <f t="shared" si="128"/>
        <v>7</v>
      </c>
      <c r="D1402" s="14" t="str">
        <f t="shared" si="129"/>
        <v>3</v>
      </c>
      <c r="E1402" s="14" t="str">
        <f t="shared" si="130"/>
        <v>99</v>
      </c>
      <c r="F1402" s="14" t="str">
        <f t="shared" si="131"/>
        <v>00</v>
      </c>
      <c r="G1402" s="56">
        <v>24739900</v>
      </c>
      <c r="H1402" s="14" t="s">
        <v>1362</v>
      </c>
      <c r="I1402" s="15" t="s">
        <v>2830</v>
      </c>
      <c r="J1402" s="14"/>
      <c r="K1402" s="14"/>
      <c r="L1402" s="14"/>
      <c r="M1402" s="14"/>
    </row>
    <row r="1403" spans="1:13" ht="25.5" x14ac:dyDescent="0.25">
      <c r="A1403" s="12" t="str">
        <f t="shared" si="126"/>
        <v>2</v>
      </c>
      <c r="B1403" s="12" t="str">
        <f t="shared" si="127"/>
        <v>4</v>
      </c>
      <c r="C1403" s="12" t="str">
        <f t="shared" si="128"/>
        <v>7</v>
      </c>
      <c r="D1403" s="12" t="str">
        <f t="shared" si="129"/>
        <v>4</v>
      </c>
      <c r="E1403" s="12" t="str">
        <f t="shared" si="130"/>
        <v>00</v>
      </c>
      <c r="F1403" s="12" t="str">
        <f t="shared" si="131"/>
        <v>00</v>
      </c>
      <c r="G1403" s="55">
        <v>24740000</v>
      </c>
      <c r="H1403" s="12" t="s">
        <v>2831</v>
      </c>
      <c r="I1403" s="13" t="s">
        <v>2832</v>
      </c>
      <c r="J1403" s="12"/>
      <c r="K1403" s="12"/>
      <c r="L1403" s="12"/>
      <c r="M1403" s="13"/>
    </row>
    <row r="1404" spans="1:13" ht="25.5" x14ac:dyDescent="0.25">
      <c r="A1404" s="12" t="str">
        <f t="shared" si="126"/>
        <v>2</v>
      </c>
      <c r="B1404" s="12" t="str">
        <f t="shared" si="127"/>
        <v>4</v>
      </c>
      <c r="C1404" s="12" t="str">
        <f t="shared" si="128"/>
        <v>7</v>
      </c>
      <c r="D1404" s="12" t="str">
        <f t="shared" si="129"/>
        <v>5</v>
      </c>
      <c r="E1404" s="12" t="str">
        <f t="shared" si="130"/>
        <v>00</v>
      </c>
      <c r="F1404" s="12" t="str">
        <f t="shared" si="131"/>
        <v>00</v>
      </c>
      <c r="G1404" s="55">
        <v>24750000</v>
      </c>
      <c r="H1404" s="12" t="s">
        <v>2833</v>
      </c>
      <c r="I1404" s="13" t="s">
        <v>1367</v>
      </c>
      <c r="J1404" s="12"/>
      <c r="K1404" s="12"/>
      <c r="L1404" s="12"/>
      <c r="M1404" s="13"/>
    </row>
    <row r="1405" spans="1:13" x14ac:dyDescent="0.25">
      <c r="A1405" s="10" t="str">
        <f t="shared" si="126"/>
        <v>2</v>
      </c>
      <c r="B1405" s="10" t="str">
        <f t="shared" si="127"/>
        <v>4</v>
      </c>
      <c r="C1405" s="10" t="str">
        <f t="shared" si="128"/>
        <v>8</v>
      </c>
      <c r="D1405" s="10" t="str">
        <f t="shared" si="129"/>
        <v>0</v>
      </c>
      <c r="E1405" s="10" t="str">
        <f t="shared" si="130"/>
        <v>00</v>
      </c>
      <c r="F1405" s="10" t="str">
        <f t="shared" si="131"/>
        <v>00</v>
      </c>
      <c r="G1405" s="54">
        <v>24800000</v>
      </c>
      <c r="H1405" s="10" t="s">
        <v>1368</v>
      </c>
      <c r="I1405" s="11" t="s">
        <v>2834</v>
      </c>
      <c r="J1405" s="10"/>
      <c r="K1405" s="10"/>
      <c r="L1405" s="10"/>
      <c r="M1405" s="11"/>
    </row>
    <row r="1406" spans="1:13" x14ac:dyDescent="0.25">
      <c r="A1406" s="12" t="str">
        <f t="shared" si="126"/>
        <v>2</v>
      </c>
      <c r="B1406" s="12" t="str">
        <f t="shared" si="127"/>
        <v>4</v>
      </c>
      <c r="C1406" s="12" t="str">
        <f t="shared" si="128"/>
        <v>8</v>
      </c>
      <c r="D1406" s="12" t="str">
        <f t="shared" si="129"/>
        <v>1</v>
      </c>
      <c r="E1406" s="12" t="str">
        <f t="shared" si="130"/>
        <v>00</v>
      </c>
      <c r="F1406" s="12" t="str">
        <f t="shared" si="131"/>
        <v>00</v>
      </c>
      <c r="G1406" s="55">
        <v>24810000</v>
      </c>
      <c r="H1406" s="12" t="s">
        <v>1370</v>
      </c>
      <c r="I1406" s="13" t="s">
        <v>2835</v>
      </c>
      <c r="J1406" s="12"/>
      <c r="K1406" s="12"/>
      <c r="L1406" s="12"/>
      <c r="M1406" s="13"/>
    </row>
    <row r="1407" spans="1:13" x14ac:dyDescent="0.25">
      <c r="A1407" s="12" t="str">
        <f t="shared" si="126"/>
        <v>2</v>
      </c>
      <c r="B1407" s="12" t="str">
        <f t="shared" si="127"/>
        <v>4</v>
      </c>
      <c r="C1407" s="12" t="str">
        <f t="shared" si="128"/>
        <v>8</v>
      </c>
      <c r="D1407" s="12" t="str">
        <f t="shared" si="129"/>
        <v>2</v>
      </c>
      <c r="E1407" s="12" t="str">
        <f t="shared" si="130"/>
        <v>00</v>
      </c>
      <c r="F1407" s="12" t="str">
        <f t="shared" si="131"/>
        <v>00</v>
      </c>
      <c r="G1407" s="55">
        <v>24820000</v>
      </c>
      <c r="H1407" s="12" t="s">
        <v>1372</v>
      </c>
      <c r="I1407" s="13" t="s">
        <v>2836</v>
      </c>
      <c r="J1407" s="12"/>
      <c r="K1407" s="12"/>
      <c r="L1407" s="12"/>
      <c r="M1407" s="13"/>
    </row>
    <row r="1408" spans="1:13" x14ac:dyDescent="0.25">
      <c r="A1408" s="12" t="str">
        <f t="shared" si="126"/>
        <v>2</v>
      </c>
      <c r="B1408" s="12" t="str">
        <f t="shared" si="127"/>
        <v>4</v>
      </c>
      <c r="C1408" s="12" t="str">
        <f t="shared" si="128"/>
        <v>8</v>
      </c>
      <c r="D1408" s="12" t="str">
        <f t="shared" si="129"/>
        <v>3</v>
      </c>
      <c r="E1408" s="12" t="str">
        <f t="shared" si="130"/>
        <v>00</v>
      </c>
      <c r="F1408" s="12" t="str">
        <f t="shared" si="131"/>
        <v>00</v>
      </c>
      <c r="G1408" s="55">
        <v>24830000</v>
      </c>
      <c r="H1408" s="12" t="s">
        <v>1374</v>
      </c>
      <c r="I1408" s="13" t="s">
        <v>2837</v>
      </c>
      <c r="J1408" s="12"/>
      <c r="K1408" s="12"/>
      <c r="L1408" s="12"/>
      <c r="M1408" s="13"/>
    </row>
    <row r="1409" spans="1:13" ht="25.5" x14ac:dyDescent="0.25">
      <c r="A1409" s="12" t="str">
        <f t="shared" si="126"/>
        <v>2</v>
      </c>
      <c r="B1409" s="12" t="str">
        <f t="shared" si="127"/>
        <v>4</v>
      </c>
      <c r="C1409" s="12" t="str">
        <f t="shared" si="128"/>
        <v>8</v>
      </c>
      <c r="D1409" s="12" t="str">
        <f t="shared" si="129"/>
        <v>4</v>
      </c>
      <c r="E1409" s="12" t="str">
        <f t="shared" si="130"/>
        <v>00</v>
      </c>
      <c r="F1409" s="12" t="str">
        <f t="shared" si="131"/>
        <v>00</v>
      </c>
      <c r="G1409" s="55">
        <v>24840000</v>
      </c>
      <c r="H1409" s="12" t="s">
        <v>1376</v>
      </c>
      <c r="I1409" s="13" t="s">
        <v>2838</v>
      </c>
      <c r="J1409" s="12"/>
      <c r="K1409" s="12"/>
      <c r="L1409" s="12"/>
      <c r="M1409" s="13"/>
    </row>
    <row r="1410" spans="1:13" x14ac:dyDescent="0.25">
      <c r="A1410" s="8" t="str">
        <f t="shared" si="126"/>
        <v>2</v>
      </c>
      <c r="B1410" s="8" t="str">
        <f t="shared" si="127"/>
        <v>5</v>
      </c>
      <c r="C1410" s="8" t="str">
        <f t="shared" si="128"/>
        <v>0</v>
      </c>
      <c r="D1410" s="8" t="str">
        <f t="shared" si="129"/>
        <v>0</v>
      </c>
      <c r="E1410" s="8" t="str">
        <f t="shared" si="130"/>
        <v>00</v>
      </c>
      <c r="F1410" s="8" t="str">
        <f t="shared" si="131"/>
        <v>00</v>
      </c>
      <c r="G1410" s="53">
        <v>25000000</v>
      </c>
      <c r="H1410" s="8" t="s">
        <v>2839</v>
      </c>
      <c r="I1410" s="9" t="s">
        <v>2840</v>
      </c>
      <c r="J1410" s="8"/>
      <c r="K1410" s="8"/>
      <c r="L1410" s="8"/>
      <c r="M1410" s="9"/>
    </row>
    <row r="1411" spans="1:13" x14ac:dyDescent="0.25">
      <c r="A1411" s="10" t="str">
        <f t="shared" si="126"/>
        <v>2</v>
      </c>
      <c r="B1411" s="10" t="str">
        <f t="shared" si="127"/>
        <v>5</v>
      </c>
      <c r="C1411" s="10" t="str">
        <f t="shared" si="128"/>
        <v>2</v>
      </c>
      <c r="D1411" s="10" t="str">
        <f t="shared" si="129"/>
        <v>0</v>
      </c>
      <c r="E1411" s="10" t="str">
        <f t="shared" si="130"/>
        <v>00</v>
      </c>
      <c r="F1411" s="10" t="str">
        <f t="shared" si="131"/>
        <v>00</v>
      </c>
      <c r="G1411" s="54">
        <v>25200000</v>
      </c>
      <c r="H1411" s="10" t="s">
        <v>2841</v>
      </c>
      <c r="I1411" s="11" t="s">
        <v>2842</v>
      </c>
      <c r="J1411" s="10"/>
      <c r="K1411" s="10"/>
      <c r="L1411" s="10"/>
      <c r="M1411" s="11"/>
    </row>
    <row r="1412" spans="1:13" ht="25.5" x14ac:dyDescent="0.25">
      <c r="A1412" s="12" t="str">
        <f t="shared" ref="A1412:A1423" si="132">MID(G1412,1,1)</f>
        <v>2</v>
      </c>
      <c r="B1412" s="12" t="str">
        <f t="shared" ref="B1412:B1423" si="133">MID(G1412,2,1)</f>
        <v>5</v>
      </c>
      <c r="C1412" s="12" t="str">
        <f t="shared" ref="C1412:C1423" si="134">MID(G1412,3,1)</f>
        <v>2</v>
      </c>
      <c r="D1412" s="12" t="str">
        <f t="shared" ref="D1412:D1423" si="135">MID(G1412,4,1)</f>
        <v>1</v>
      </c>
      <c r="E1412" s="12" t="str">
        <f t="shared" ref="E1412:E1423" si="136">MID(G1412,5,2)</f>
        <v>00</v>
      </c>
      <c r="F1412" s="12" t="str">
        <f t="shared" ref="F1412:F1423" si="137">MID(G1412,7,2)</f>
        <v>00</v>
      </c>
      <c r="G1412" s="55">
        <v>25210000</v>
      </c>
      <c r="H1412" s="12" t="s">
        <v>2843</v>
      </c>
      <c r="I1412" s="13" t="s">
        <v>2844</v>
      </c>
      <c r="J1412" s="12"/>
      <c r="K1412" s="12"/>
      <c r="L1412" s="12"/>
      <c r="M1412" s="13"/>
    </row>
    <row r="1413" spans="1:13" ht="25.5" x14ac:dyDescent="0.25">
      <c r="A1413" s="12" t="str">
        <f t="shared" si="132"/>
        <v>2</v>
      </c>
      <c r="B1413" s="12" t="str">
        <f t="shared" si="133"/>
        <v>5</v>
      </c>
      <c r="C1413" s="12" t="str">
        <f t="shared" si="134"/>
        <v>2</v>
      </c>
      <c r="D1413" s="12" t="str">
        <f t="shared" si="135"/>
        <v>2</v>
      </c>
      <c r="E1413" s="12" t="str">
        <f t="shared" si="136"/>
        <v>00</v>
      </c>
      <c r="F1413" s="12" t="str">
        <f t="shared" si="137"/>
        <v>00</v>
      </c>
      <c r="G1413" s="55">
        <v>25220000</v>
      </c>
      <c r="H1413" s="12" t="s">
        <v>2845</v>
      </c>
      <c r="I1413" s="13" t="s">
        <v>2846</v>
      </c>
      <c r="J1413" s="12"/>
      <c r="K1413" s="12"/>
      <c r="L1413" s="12"/>
      <c r="M1413" s="13"/>
    </row>
    <row r="1414" spans="1:13" ht="25.5" x14ac:dyDescent="0.25">
      <c r="A1414" s="10" t="str">
        <f t="shared" si="132"/>
        <v>2</v>
      </c>
      <c r="B1414" s="10" t="str">
        <f t="shared" si="133"/>
        <v>5</v>
      </c>
      <c r="C1414" s="10" t="str">
        <f t="shared" si="134"/>
        <v>3</v>
      </c>
      <c r="D1414" s="10" t="str">
        <f t="shared" si="135"/>
        <v>0</v>
      </c>
      <c r="E1414" s="10" t="str">
        <f t="shared" si="136"/>
        <v>00</v>
      </c>
      <c r="F1414" s="10" t="str">
        <f t="shared" si="137"/>
        <v>00</v>
      </c>
      <c r="G1414" s="54">
        <v>25300000</v>
      </c>
      <c r="H1414" s="10" t="s">
        <v>2847</v>
      </c>
      <c r="I1414" s="11" t="s">
        <v>2848</v>
      </c>
      <c r="J1414" s="10"/>
      <c r="K1414" s="10"/>
      <c r="L1414" s="10"/>
      <c r="M1414" s="11"/>
    </row>
    <row r="1415" spans="1:13" ht="25.5" x14ac:dyDescent="0.25">
      <c r="A1415" s="14" t="str">
        <f t="shared" si="132"/>
        <v>2</v>
      </c>
      <c r="B1415" s="14" t="str">
        <f t="shared" si="133"/>
        <v>5</v>
      </c>
      <c r="C1415" s="14" t="str">
        <f t="shared" si="134"/>
        <v>3</v>
      </c>
      <c r="D1415" s="14" t="str">
        <f t="shared" si="135"/>
        <v>0</v>
      </c>
      <c r="E1415" s="14" t="str">
        <f t="shared" si="136"/>
        <v>10</v>
      </c>
      <c r="F1415" s="14" t="str">
        <f t="shared" si="137"/>
        <v>00</v>
      </c>
      <c r="G1415" s="56">
        <v>25301000</v>
      </c>
      <c r="H1415" s="14" t="s">
        <v>2849</v>
      </c>
      <c r="I1415" s="15" t="s">
        <v>2850</v>
      </c>
      <c r="J1415" s="14"/>
      <c r="K1415" s="14"/>
      <c r="L1415" s="14"/>
      <c r="M1415" s="14"/>
    </row>
    <row r="1416" spans="1:13" ht="25.5" x14ac:dyDescent="0.25">
      <c r="A1416" s="14" t="str">
        <f t="shared" si="132"/>
        <v>2</v>
      </c>
      <c r="B1416" s="14" t="str">
        <f t="shared" si="133"/>
        <v>5</v>
      </c>
      <c r="C1416" s="14" t="str">
        <f t="shared" si="134"/>
        <v>3</v>
      </c>
      <c r="D1416" s="14" t="str">
        <f t="shared" si="135"/>
        <v>0</v>
      </c>
      <c r="E1416" s="14" t="str">
        <f t="shared" si="136"/>
        <v>20</v>
      </c>
      <c r="F1416" s="14" t="str">
        <f t="shared" si="137"/>
        <v>00</v>
      </c>
      <c r="G1416" s="56">
        <v>25302000</v>
      </c>
      <c r="H1416" s="14" t="s">
        <v>2851</v>
      </c>
      <c r="I1416" s="15" t="s">
        <v>2852</v>
      </c>
      <c r="J1416" s="14"/>
      <c r="K1416" s="14"/>
      <c r="L1416" s="14"/>
      <c r="M1416" s="14"/>
    </row>
    <row r="1417" spans="1:13" ht="25.5" x14ac:dyDescent="0.25">
      <c r="A1417" s="10" t="str">
        <f t="shared" si="132"/>
        <v>2</v>
      </c>
      <c r="B1417" s="10" t="str">
        <f t="shared" si="133"/>
        <v>5</v>
      </c>
      <c r="C1417" s="10" t="str">
        <f t="shared" si="134"/>
        <v>4</v>
      </c>
      <c r="D1417" s="10" t="str">
        <f t="shared" si="135"/>
        <v>0</v>
      </c>
      <c r="E1417" s="10" t="str">
        <f t="shared" si="136"/>
        <v>00</v>
      </c>
      <c r="F1417" s="10" t="str">
        <f t="shared" si="137"/>
        <v>00</v>
      </c>
      <c r="G1417" s="54">
        <v>25400000</v>
      </c>
      <c r="H1417" s="10" t="s">
        <v>2853</v>
      </c>
      <c r="I1417" s="11" t="s">
        <v>2854</v>
      </c>
      <c r="J1417" s="10"/>
      <c r="K1417" s="10"/>
      <c r="L1417" s="10"/>
      <c r="M1417" s="11"/>
    </row>
    <row r="1418" spans="1:13" ht="38.25" x14ac:dyDescent="0.25">
      <c r="A1418" s="10" t="str">
        <f t="shared" si="132"/>
        <v>2</v>
      </c>
      <c r="B1418" s="10" t="str">
        <f t="shared" si="133"/>
        <v>5</v>
      </c>
      <c r="C1418" s="10" t="str">
        <f t="shared" si="134"/>
        <v>5</v>
      </c>
      <c r="D1418" s="10" t="str">
        <f t="shared" si="135"/>
        <v>0</v>
      </c>
      <c r="E1418" s="10" t="str">
        <f t="shared" si="136"/>
        <v>00</v>
      </c>
      <c r="F1418" s="10" t="str">
        <f t="shared" si="137"/>
        <v>00</v>
      </c>
      <c r="G1418" s="54">
        <v>25500000</v>
      </c>
      <c r="H1418" s="10" t="s">
        <v>2855</v>
      </c>
      <c r="I1418" s="11" t="s">
        <v>2856</v>
      </c>
      <c r="J1418" s="10"/>
      <c r="K1418" s="10"/>
      <c r="L1418" s="10"/>
      <c r="M1418" s="11"/>
    </row>
    <row r="1419" spans="1:13" ht="25.5" x14ac:dyDescent="0.25">
      <c r="A1419" s="10" t="str">
        <f t="shared" si="132"/>
        <v>2</v>
      </c>
      <c r="B1419" s="10" t="str">
        <f t="shared" si="133"/>
        <v>5</v>
      </c>
      <c r="C1419" s="10" t="str">
        <f t="shared" si="134"/>
        <v>6</v>
      </c>
      <c r="D1419" s="10" t="str">
        <f t="shared" si="135"/>
        <v>0</v>
      </c>
      <c r="E1419" s="10" t="str">
        <f t="shared" si="136"/>
        <v>00</v>
      </c>
      <c r="F1419" s="10" t="str">
        <f t="shared" si="137"/>
        <v>00</v>
      </c>
      <c r="G1419" s="54">
        <v>25600000</v>
      </c>
      <c r="H1419" s="10" t="s">
        <v>2857</v>
      </c>
      <c r="I1419" s="11" t="s">
        <v>2858</v>
      </c>
      <c r="J1419" s="10"/>
      <c r="K1419" s="10"/>
      <c r="L1419" s="10"/>
      <c r="M1419" s="11"/>
    </row>
    <row r="1420" spans="1:13" ht="25.5" x14ac:dyDescent="0.25">
      <c r="A1420" s="10" t="str">
        <f t="shared" si="132"/>
        <v>2</v>
      </c>
      <c r="B1420" s="10" t="str">
        <f t="shared" si="133"/>
        <v>5</v>
      </c>
      <c r="C1420" s="10" t="str">
        <f t="shared" si="134"/>
        <v>7</v>
      </c>
      <c r="D1420" s="10" t="str">
        <f t="shared" si="135"/>
        <v>0</v>
      </c>
      <c r="E1420" s="10" t="str">
        <f t="shared" si="136"/>
        <v>00</v>
      </c>
      <c r="F1420" s="10" t="str">
        <f t="shared" si="137"/>
        <v>00</v>
      </c>
      <c r="G1420" s="54">
        <v>25700000</v>
      </c>
      <c r="H1420" s="10" t="s">
        <v>2859</v>
      </c>
      <c r="I1420" s="11" t="s">
        <v>2860</v>
      </c>
      <c r="J1420" s="10"/>
      <c r="K1420" s="10"/>
      <c r="L1420" s="10"/>
      <c r="M1420" s="11"/>
    </row>
    <row r="1421" spans="1:13" ht="38.25" x14ac:dyDescent="0.25">
      <c r="A1421" s="10" t="str">
        <f t="shared" si="132"/>
        <v>2</v>
      </c>
      <c r="B1421" s="10" t="str">
        <f t="shared" si="133"/>
        <v>5</v>
      </c>
      <c r="C1421" s="10" t="str">
        <f t="shared" si="134"/>
        <v>8</v>
      </c>
      <c r="D1421" s="10" t="str">
        <f t="shared" si="135"/>
        <v>0</v>
      </c>
      <c r="E1421" s="10" t="str">
        <f t="shared" si="136"/>
        <v>00</v>
      </c>
      <c r="F1421" s="10" t="str">
        <f t="shared" si="137"/>
        <v>00</v>
      </c>
      <c r="G1421" s="54">
        <v>25800000</v>
      </c>
      <c r="H1421" s="10" t="s">
        <v>2861</v>
      </c>
      <c r="I1421" s="11" t="s">
        <v>2862</v>
      </c>
      <c r="J1421" s="10"/>
      <c r="K1421" s="10" t="s">
        <v>217</v>
      </c>
      <c r="L1421" s="10" t="s">
        <v>2863</v>
      </c>
      <c r="M1421" s="11"/>
    </row>
    <row r="1422" spans="1:13" ht="25.5" x14ac:dyDescent="0.25">
      <c r="A1422" s="10" t="str">
        <f t="shared" si="132"/>
        <v>2</v>
      </c>
      <c r="B1422" s="10" t="str">
        <f t="shared" si="133"/>
        <v>5</v>
      </c>
      <c r="C1422" s="10" t="str">
        <f t="shared" si="134"/>
        <v>9</v>
      </c>
      <c r="D1422" s="10" t="str">
        <f t="shared" si="135"/>
        <v>0</v>
      </c>
      <c r="E1422" s="10" t="str">
        <f t="shared" si="136"/>
        <v>00</v>
      </c>
      <c r="F1422" s="10" t="str">
        <f t="shared" si="137"/>
        <v>00</v>
      </c>
      <c r="G1422" s="54">
        <v>25900000</v>
      </c>
      <c r="H1422" s="10" t="s">
        <v>2601</v>
      </c>
      <c r="I1422" s="11" t="s">
        <v>2864</v>
      </c>
      <c r="J1422" s="10"/>
      <c r="K1422" s="10"/>
      <c r="L1422" s="10"/>
      <c r="M1422" s="11"/>
    </row>
    <row r="1423" spans="1:13" ht="25.5" x14ac:dyDescent="0.25">
      <c r="A1423" s="10" t="str">
        <f t="shared" si="132"/>
        <v>9</v>
      </c>
      <c r="B1423" s="10" t="str">
        <f t="shared" si="133"/>
        <v>9</v>
      </c>
      <c r="C1423" s="10" t="str">
        <f t="shared" si="134"/>
        <v>9</v>
      </c>
      <c r="D1423" s="10" t="str">
        <f t="shared" si="135"/>
        <v>0</v>
      </c>
      <c r="E1423" s="10" t="str">
        <f t="shared" si="136"/>
        <v>00</v>
      </c>
      <c r="F1423" s="10" t="str">
        <f t="shared" si="137"/>
        <v>00</v>
      </c>
      <c r="G1423" s="54">
        <v>99900000</v>
      </c>
      <c r="H1423" s="10" t="s">
        <v>2865</v>
      </c>
      <c r="I1423" s="11" t="s">
        <v>2866</v>
      </c>
      <c r="J1423" s="10"/>
      <c r="K1423" s="10" t="s">
        <v>217</v>
      </c>
      <c r="L1423" s="10" t="s">
        <v>2867</v>
      </c>
      <c r="M1423" s="11"/>
    </row>
  </sheetData>
  <autoFilter ref="A1:M1423"/>
  <pageMargins left="0.511811024" right="0.511811024" top="0.78740157499999996" bottom="0.78740157499999996" header="0.31496062000000002" footer="0.31496062000000002"/>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23"/>
  <sheetViews>
    <sheetView showGridLines="0" zoomScale="115" zoomScaleNormal="115" zoomScaleSheetLayoutView="100" workbookViewId="0">
      <pane xSplit="2" ySplit="2" topLeftCell="C13" activePane="bottomRight" state="frozen"/>
      <selection pane="topRight" activeCell="B1" sqref="B1"/>
      <selection pane="bottomLeft" activeCell="A2" sqref="A2"/>
      <selection pane="bottomRight" activeCell="D23" sqref="D23"/>
    </sheetView>
  </sheetViews>
  <sheetFormatPr defaultRowHeight="15" x14ac:dyDescent="0.25"/>
  <cols>
    <col min="1" max="1" width="2.140625" customWidth="1"/>
    <col min="2" max="2" width="11.85546875" style="72" bestFit="1" customWidth="1"/>
    <col min="3" max="3" width="53.7109375" style="75" bestFit="1" customWidth="1"/>
    <col min="4" max="4" width="23.5703125" style="74" bestFit="1" customWidth="1"/>
    <col min="5" max="5" width="53.42578125" style="75" customWidth="1"/>
    <col min="6" max="6" width="50.7109375" style="73" customWidth="1"/>
  </cols>
  <sheetData>
    <row r="1" spans="2:6" ht="9.75" customHeight="1" x14ac:dyDescent="0.25">
      <c r="B1" s="76"/>
      <c r="C1" s="77"/>
      <c r="D1" s="78"/>
      <c r="E1" s="77"/>
      <c r="F1" s="79"/>
    </row>
    <row r="2" spans="2:6" ht="15.75" x14ac:dyDescent="0.25">
      <c r="B2" s="80" t="s">
        <v>6</v>
      </c>
      <c r="C2" s="81" t="s">
        <v>7</v>
      </c>
      <c r="D2" s="82" t="s">
        <v>4765</v>
      </c>
      <c r="E2" s="81" t="s">
        <v>4767</v>
      </c>
      <c r="F2" s="83" t="s">
        <v>4766</v>
      </c>
    </row>
    <row r="3" spans="2:6" x14ac:dyDescent="0.25">
      <c r="B3" s="92">
        <v>10000000</v>
      </c>
      <c r="C3" s="93" t="s">
        <v>15</v>
      </c>
      <c r="D3" s="94">
        <v>10000000</v>
      </c>
      <c r="E3" s="93" t="s">
        <v>15</v>
      </c>
      <c r="F3" s="95"/>
    </row>
    <row r="4" spans="2:6" x14ac:dyDescent="0.25">
      <c r="B4" s="92">
        <v>11000000</v>
      </c>
      <c r="C4" s="93" t="s">
        <v>18</v>
      </c>
      <c r="D4" s="94">
        <v>11000000</v>
      </c>
      <c r="E4" s="93" t="s">
        <v>2881</v>
      </c>
      <c r="F4" s="95"/>
    </row>
    <row r="5" spans="2:6" x14ac:dyDescent="0.25">
      <c r="B5" s="92">
        <v>11100000</v>
      </c>
      <c r="C5" s="93" t="s">
        <v>21</v>
      </c>
      <c r="D5" s="94">
        <v>11100000</v>
      </c>
      <c r="E5" s="93" t="s">
        <v>21</v>
      </c>
      <c r="F5" s="95"/>
    </row>
    <row r="6" spans="2:6" x14ac:dyDescent="0.25">
      <c r="B6" s="92">
        <v>11110000</v>
      </c>
      <c r="C6" s="93" t="s">
        <v>24</v>
      </c>
      <c r="D6" s="94">
        <v>11110000</v>
      </c>
      <c r="E6" s="93" t="s">
        <v>24</v>
      </c>
      <c r="F6" s="95"/>
    </row>
    <row r="7" spans="2:6" x14ac:dyDescent="0.25">
      <c r="B7" s="92">
        <v>11110100</v>
      </c>
      <c r="C7" s="93" t="s">
        <v>27</v>
      </c>
      <c r="D7" s="94">
        <v>11110110</v>
      </c>
      <c r="E7" s="93" t="s">
        <v>5004</v>
      </c>
      <c r="F7" s="95"/>
    </row>
    <row r="8" spans="2:6" x14ac:dyDescent="0.25">
      <c r="B8" s="92">
        <v>11110101</v>
      </c>
      <c r="C8" s="93" t="s">
        <v>30</v>
      </c>
      <c r="D8" s="94">
        <v>11110111</v>
      </c>
      <c r="E8" s="93" t="s">
        <v>2887</v>
      </c>
      <c r="F8" s="95"/>
    </row>
    <row r="9" spans="2:6" x14ac:dyDescent="0.25">
      <c r="B9" s="92">
        <v>11110102</v>
      </c>
      <c r="C9" s="93" t="s">
        <v>33</v>
      </c>
      <c r="D9" s="94">
        <v>11110111</v>
      </c>
      <c r="E9" s="93" t="s">
        <v>2887</v>
      </c>
      <c r="F9" s="95"/>
    </row>
    <row r="10" spans="2:6" x14ac:dyDescent="0.25">
      <c r="B10" s="92">
        <v>11110200</v>
      </c>
      <c r="C10" s="93" t="s">
        <v>36</v>
      </c>
      <c r="D10" s="94">
        <v>11110210</v>
      </c>
      <c r="E10" s="93" t="s">
        <v>36</v>
      </c>
      <c r="F10" s="95"/>
    </row>
    <row r="11" spans="2:6" x14ac:dyDescent="0.25">
      <c r="B11" s="92">
        <v>11110201</v>
      </c>
      <c r="C11" s="93" t="s">
        <v>39</v>
      </c>
      <c r="D11" s="94">
        <v>11110211</v>
      </c>
      <c r="E11" s="93" t="s">
        <v>2897</v>
      </c>
      <c r="F11" s="95"/>
    </row>
    <row r="12" spans="2:6" x14ac:dyDescent="0.25">
      <c r="B12" s="92">
        <v>11110202</v>
      </c>
      <c r="C12" s="93" t="s">
        <v>41</v>
      </c>
      <c r="D12" s="94">
        <v>11110211</v>
      </c>
      <c r="E12" s="93" t="s">
        <v>2897</v>
      </c>
      <c r="F12" s="95"/>
    </row>
    <row r="13" spans="2:6" x14ac:dyDescent="0.25">
      <c r="B13" s="92">
        <v>11120000</v>
      </c>
      <c r="C13" s="93" t="s">
        <v>43</v>
      </c>
      <c r="D13" s="94">
        <v>11120000</v>
      </c>
      <c r="E13" s="93" t="s">
        <v>2902</v>
      </c>
      <c r="F13" s="95"/>
    </row>
    <row r="14" spans="2:6" x14ac:dyDescent="0.25">
      <c r="B14" s="92">
        <v>11120100</v>
      </c>
      <c r="C14" s="93" t="s">
        <v>45</v>
      </c>
      <c r="D14" s="94">
        <v>11120100</v>
      </c>
      <c r="E14" s="93" t="s">
        <v>45</v>
      </c>
      <c r="F14" s="95"/>
    </row>
    <row r="15" spans="2:6" ht="30" x14ac:dyDescent="0.25">
      <c r="B15" s="92">
        <v>11120101</v>
      </c>
      <c r="C15" s="93" t="s">
        <v>48</v>
      </c>
      <c r="D15" s="94">
        <v>11120111</v>
      </c>
      <c r="E15" s="93" t="s">
        <v>2906</v>
      </c>
      <c r="F15" s="95"/>
    </row>
    <row r="16" spans="2:6" ht="30" x14ac:dyDescent="0.25">
      <c r="B16" s="92">
        <v>11120102</v>
      </c>
      <c r="C16" s="93" t="s">
        <v>51</v>
      </c>
      <c r="D16" s="94">
        <v>11120121</v>
      </c>
      <c r="E16" s="93" t="s">
        <v>2913</v>
      </c>
      <c r="F16" s="95"/>
    </row>
    <row r="17" spans="2:6" x14ac:dyDescent="0.25">
      <c r="B17" s="92">
        <v>11120200</v>
      </c>
      <c r="C17" s="93" t="s">
        <v>53</v>
      </c>
      <c r="D17" s="94">
        <v>11180110</v>
      </c>
      <c r="E17" s="93" t="s">
        <v>53</v>
      </c>
      <c r="F17" s="95"/>
    </row>
    <row r="18" spans="2:6" ht="30" x14ac:dyDescent="0.25">
      <c r="B18" s="92">
        <v>11120400</v>
      </c>
      <c r="C18" s="93" t="s">
        <v>55</v>
      </c>
      <c r="D18" s="94">
        <v>11130000</v>
      </c>
      <c r="E18" s="93" t="s">
        <v>2919</v>
      </c>
      <c r="F18" s="95"/>
    </row>
    <row r="19" spans="2:6" x14ac:dyDescent="0.25">
      <c r="B19" s="92">
        <v>11120410</v>
      </c>
      <c r="C19" s="93" t="s">
        <v>57</v>
      </c>
      <c r="D19" s="94">
        <v>11130111</v>
      </c>
      <c r="E19" s="93" t="s">
        <v>2923</v>
      </c>
      <c r="F19" s="95"/>
    </row>
    <row r="20" spans="2:6" ht="30" x14ac:dyDescent="0.25">
      <c r="B20" s="92">
        <v>11120411</v>
      </c>
      <c r="C20" s="93" t="s">
        <v>59</v>
      </c>
      <c r="D20" s="94">
        <v>11130111</v>
      </c>
      <c r="E20" s="93" t="s">
        <v>2923</v>
      </c>
      <c r="F20" s="95"/>
    </row>
    <row r="21" spans="2:6" ht="30" x14ac:dyDescent="0.25">
      <c r="B21" s="92">
        <v>11120421</v>
      </c>
      <c r="C21" s="93" t="s">
        <v>61</v>
      </c>
      <c r="D21" s="94">
        <v>11130211</v>
      </c>
      <c r="E21" s="93" t="s">
        <v>2932</v>
      </c>
      <c r="F21" s="95"/>
    </row>
    <row r="22" spans="2:6" ht="30" x14ac:dyDescent="0.25">
      <c r="B22" s="92">
        <v>11120422</v>
      </c>
      <c r="C22" s="93" t="s">
        <v>63</v>
      </c>
      <c r="D22" s="94">
        <v>11130211</v>
      </c>
      <c r="E22" s="93" t="s">
        <v>2932</v>
      </c>
      <c r="F22" s="95"/>
    </row>
    <row r="23" spans="2:6" ht="30" x14ac:dyDescent="0.25">
      <c r="B23" s="92">
        <v>11120423</v>
      </c>
      <c r="C23" s="93" t="s">
        <v>65</v>
      </c>
      <c r="D23" s="94">
        <v>11130211</v>
      </c>
      <c r="E23" s="93" t="s">
        <v>2932</v>
      </c>
      <c r="F23" s="95"/>
    </row>
    <row r="24" spans="2:6" ht="30" x14ac:dyDescent="0.25">
      <c r="B24" s="92">
        <v>11120431</v>
      </c>
      <c r="C24" s="93" t="s">
        <v>67</v>
      </c>
      <c r="D24" s="94">
        <v>11130311</v>
      </c>
      <c r="E24" s="93" t="s">
        <v>2942</v>
      </c>
      <c r="F24" s="95"/>
    </row>
    <row r="25" spans="2:6" ht="30" x14ac:dyDescent="0.25">
      <c r="B25" s="92">
        <v>11120432</v>
      </c>
      <c r="C25" s="93" t="s">
        <v>69</v>
      </c>
      <c r="D25" s="94">
        <v>11130321</v>
      </c>
      <c r="E25" s="93" t="s">
        <v>2950</v>
      </c>
      <c r="F25" s="95"/>
    </row>
    <row r="26" spans="2:6" ht="30" x14ac:dyDescent="0.25">
      <c r="B26" s="92">
        <v>11120433</v>
      </c>
      <c r="C26" s="93" t="s">
        <v>71</v>
      </c>
      <c r="D26" s="94">
        <v>11130331</v>
      </c>
      <c r="E26" s="93" t="s">
        <v>2958</v>
      </c>
      <c r="F26" s="95"/>
    </row>
    <row r="27" spans="2:6" ht="30" x14ac:dyDescent="0.25">
      <c r="B27" s="92">
        <v>11120434</v>
      </c>
      <c r="C27" s="93" t="s">
        <v>73</v>
      </c>
      <c r="D27" s="94">
        <v>11130341</v>
      </c>
      <c r="E27" s="93" t="s">
        <v>2966</v>
      </c>
      <c r="F27" s="95"/>
    </row>
    <row r="28" spans="2:6" ht="30" x14ac:dyDescent="0.25">
      <c r="B28" s="92">
        <v>11120435</v>
      </c>
      <c r="C28" s="93" t="s">
        <v>75</v>
      </c>
      <c r="D28" s="94">
        <v>11130311</v>
      </c>
      <c r="E28" s="93" t="s">
        <v>2942</v>
      </c>
      <c r="F28" s="95"/>
    </row>
    <row r="29" spans="2:6" x14ac:dyDescent="0.25">
      <c r="B29" s="92">
        <v>11120500</v>
      </c>
      <c r="C29" s="93" t="s">
        <v>77</v>
      </c>
      <c r="D29" s="94">
        <v>11180120</v>
      </c>
      <c r="E29" s="93" t="s">
        <v>5005</v>
      </c>
      <c r="F29" s="95"/>
    </row>
    <row r="30" spans="2:6" ht="30" x14ac:dyDescent="0.25">
      <c r="B30" s="92">
        <v>11120700</v>
      </c>
      <c r="C30" s="93" t="s">
        <v>79</v>
      </c>
      <c r="D30" s="94">
        <v>11180130</v>
      </c>
      <c r="E30" s="93" t="s">
        <v>79</v>
      </c>
      <c r="F30" s="95"/>
    </row>
    <row r="31" spans="2:6" ht="30" x14ac:dyDescent="0.25">
      <c r="B31" s="92">
        <v>11120800</v>
      </c>
      <c r="C31" s="93" t="s">
        <v>81</v>
      </c>
      <c r="D31" s="94">
        <v>11180140</v>
      </c>
      <c r="E31" s="93" t="s">
        <v>5006</v>
      </c>
      <c r="F31" s="95"/>
    </row>
    <row r="32" spans="2:6" x14ac:dyDescent="0.25">
      <c r="B32" s="92">
        <v>11130000</v>
      </c>
      <c r="C32" s="93" t="s">
        <v>83</v>
      </c>
      <c r="D32" s="94">
        <v>11140000</v>
      </c>
      <c r="E32" s="93" t="s">
        <v>2971</v>
      </c>
      <c r="F32" s="95"/>
    </row>
    <row r="33" spans="2:6" x14ac:dyDescent="0.25">
      <c r="B33" s="92">
        <v>11130100</v>
      </c>
      <c r="C33" s="93" t="s">
        <v>85</v>
      </c>
      <c r="D33" s="94">
        <v>11140100</v>
      </c>
      <c r="E33" s="93" t="s">
        <v>2973</v>
      </c>
      <c r="F33" s="95"/>
    </row>
    <row r="34" spans="2:6" ht="30" x14ac:dyDescent="0.25">
      <c r="B34" s="92">
        <v>11130101</v>
      </c>
      <c r="C34" s="93" t="s">
        <v>87</v>
      </c>
      <c r="D34" s="94">
        <v>11140111</v>
      </c>
      <c r="E34" s="93" t="s">
        <v>2977</v>
      </c>
      <c r="F34" s="95"/>
    </row>
    <row r="35" spans="2:6" ht="30" x14ac:dyDescent="0.25">
      <c r="B35" s="92">
        <v>11130102</v>
      </c>
      <c r="C35" s="93" t="s">
        <v>89</v>
      </c>
      <c r="D35" s="94">
        <v>11140121</v>
      </c>
      <c r="E35" s="93" t="s">
        <v>4787</v>
      </c>
      <c r="F35" s="95"/>
    </row>
    <row r="36" spans="2:6" ht="30" x14ac:dyDescent="0.25">
      <c r="B36" s="92">
        <v>11130103</v>
      </c>
      <c r="C36" s="93" t="s">
        <v>91</v>
      </c>
      <c r="D36" s="94">
        <v>11140131</v>
      </c>
      <c r="E36" s="93" t="s">
        <v>2989</v>
      </c>
      <c r="F36" s="95"/>
    </row>
    <row r="37" spans="2:6" ht="30" x14ac:dyDescent="0.25">
      <c r="B37" s="92">
        <v>11130104</v>
      </c>
      <c r="C37" s="93" t="s">
        <v>93</v>
      </c>
      <c r="D37" s="94">
        <v>11140141</v>
      </c>
      <c r="E37" s="93" t="s">
        <v>2996</v>
      </c>
      <c r="F37" s="95"/>
    </row>
    <row r="38" spans="2:6" ht="30" x14ac:dyDescent="0.25">
      <c r="B38" s="92">
        <v>11130109</v>
      </c>
      <c r="C38" s="93" t="s">
        <v>95</v>
      </c>
      <c r="D38" s="94">
        <v>11140151</v>
      </c>
      <c r="E38" s="93" t="s">
        <v>3003</v>
      </c>
      <c r="F38" s="95"/>
    </row>
    <row r="39" spans="2:6" ht="30" x14ac:dyDescent="0.25">
      <c r="B39" s="92">
        <v>11130110</v>
      </c>
      <c r="C39" s="93" t="s">
        <v>97</v>
      </c>
      <c r="D39" s="94">
        <v>11140151</v>
      </c>
      <c r="E39" s="93" t="s">
        <v>3003</v>
      </c>
      <c r="F39" s="95"/>
    </row>
    <row r="40" spans="2:6" ht="30" x14ac:dyDescent="0.25">
      <c r="B40" s="92">
        <v>11130111</v>
      </c>
      <c r="C40" s="93" t="s">
        <v>99</v>
      </c>
      <c r="D40" s="94">
        <v>11140151</v>
      </c>
      <c r="E40" s="93" t="s">
        <v>3003</v>
      </c>
      <c r="F40" s="95"/>
    </row>
    <row r="41" spans="2:6" ht="45" x14ac:dyDescent="0.25">
      <c r="B41" s="92">
        <v>11130200</v>
      </c>
      <c r="C41" s="93" t="s">
        <v>101</v>
      </c>
      <c r="D41" s="94">
        <v>11180210</v>
      </c>
      <c r="E41" s="93" t="s">
        <v>101</v>
      </c>
      <c r="F41" s="95"/>
    </row>
    <row r="42" spans="2:6" ht="60" x14ac:dyDescent="0.25">
      <c r="B42" s="92">
        <v>11130201</v>
      </c>
      <c r="C42" s="93" t="s">
        <v>101</v>
      </c>
      <c r="D42" s="94">
        <v>11180210</v>
      </c>
      <c r="E42" s="93" t="s">
        <v>4791</v>
      </c>
      <c r="F42" s="95"/>
    </row>
    <row r="43" spans="2:6" ht="30" x14ac:dyDescent="0.25">
      <c r="B43" s="92">
        <v>11130202</v>
      </c>
      <c r="C43" s="93" t="s">
        <v>104</v>
      </c>
      <c r="D43" s="94">
        <v>11180220</v>
      </c>
      <c r="E43" s="93" t="s">
        <v>4795</v>
      </c>
      <c r="F43" s="95"/>
    </row>
    <row r="44" spans="2:6" ht="30" x14ac:dyDescent="0.25">
      <c r="B44" s="92">
        <v>11130300</v>
      </c>
      <c r="C44" s="93" t="s">
        <v>106</v>
      </c>
      <c r="D44" s="94">
        <v>11150000</v>
      </c>
      <c r="E44" s="93" t="s">
        <v>3008</v>
      </c>
      <c r="F44" s="95"/>
    </row>
    <row r="45" spans="2:6" x14ac:dyDescent="0.25">
      <c r="B45" s="92">
        <v>11130301</v>
      </c>
      <c r="C45" s="93" t="s">
        <v>108</v>
      </c>
      <c r="D45" s="94">
        <v>11150110</v>
      </c>
      <c r="E45" s="93" t="s">
        <v>5007</v>
      </c>
      <c r="F45" s="95"/>
    </row>
    <row r="46" spans="2:6" ht="45" x14ac:dyDescent="0.25">
      <c r="B46" s="92">
        <v>11130302</v>
      </c>
      <c r="C46" s="93" t="s">
        <v>110</v>
      </c>
      <c r="D46" s="94">
        <v>11150111</v>
      </c>
      <c r="E46" s="93" t="s">
        <v>3013</v>
      </c>
      <c r="F46" s="95"/>
    </row>
    <row r="47" spans="2:6" ht="30" x14ac:dyDescent="0.25">
      <c r="B47" s="92">
        <v>11130309</v>
      </c>
      <c r="C47" s="93" t="s">
        <v>112</v>
      </c>
      <c r="D47" s="94">
        <v>11150121</v>
      </c>
      <c r="E47" s="93" t="s">
        <v>3022</v>
      </c>
      <c r="F47" s="95"/>
    </row>
    <row r="48" spans="2:6" ht="45" x14ac:dyDescent="0.25">
      <c r="B48" s="92">
        <v>11130310</v>
      </c>
      <c r="C48" s="93" t="s">
        <v>114</v>
      </c>
      <c r="D48" s="94">
        <v>11150121</v>
      </c>
      <c r="E48" s="93" t="s">
        <v>3022</v>
      </c>
      <c r="F48" s="95"/>
    </row>
    <row r="49" spans="2:6" x14ac:dyDescent="0.25">
      <c r="B49" s="92">
        <v>11130500</v>
      </c>
      <c r="C49" s="93" t="s">
        <v>116</v>
      </c>
      <c r="D49" s="94">
        <v>11180230</v>
      </c>
      <c r="E49" s="93" t="s">
        <v>116</v>
      </c>
      <c r="F49" s="95"/>
    </row>
    <row r="50" spans="2:6" x14ac:dyDescent="0.25">
      <c r="B50" s="92">
        <v>11130501</v>
      </c>
      <c r="C50" s="93" t="s">
        <v>116</v>
      </c>
      <c r="D50" s="94">
        <v>11180231</v>
      </c>
      <c r="E50" s="93" t="s">
        <v>4796</v>
      </c>
      <c r="F50" s="95"/>
    </row>
    <row r="51" spans="2:6" x14ac:dyDescent="0.25">
      <c r="B51" s="92">
        <v>11130502</v>
      </c>
      <c r="C51" s="93" t="s">
        <v>119</v>
      </c>
      <c r="D51" s="94">
        <v>11180240</v>
      </c>
      <c r="E51" s="93" t="s">
        <v>119</v>
      </c>
      <c r="F51" s="95"/>
    </row>
    <row r="52" spans="2:6" x14ac:dyDescent="0.25">
      <c r="B52" s="92">
        <v>11150000</v>
      </c>
      <c r="C52" s="93" t="s">
        <v>121</v>
      </c>
      <c r="D52" s="94" t="s">
        <v>4768</v>
      </c>
      <c r="E52" s="93"/>
      <c r="F52" s="95" t="s">
        <v>4917</v>
      </c>
    </row>
    <row r="53" spans="2:6" x14ac:dyDescent="0.25">
      <c r="B53" s="92">
        <v>11200000</v>
      </c>
      <c r="C53" s="93" t="s">
        <v>123</v>
      </c>
      <c r="D53" s="94">
        <v>11200000</v>
      </c>
      <c r="E53" s="93" t="s">
        <v>123</v>
      </c>
      <c r="F53" s="95"/>
    </row>
    <row r="54" spans="2:6" x14ac:dyDescent="0.25">
      <c r="B54" s="92">
        <v>11210000</v>
      </c>
      <c r="C54" s="93" t="s">
        <v>125</v>
      </c>
      <c r="D54" s="94">
        <v>11210000</v>
      </c>
      <c r="E54" s="93" t="s">
        <v>125</v>
      </c>
      <c r="F54" s="95"/>
    </row>
    <row r="55" spans="2:6" ht="30" x14ac:dyDescent="0.25">
      <c r="B55" s="92">
        <v>11210100</v>
      </c>
      <c r="C55" s="93" t="s">
        <v>127</v>
      </c>
      <c r="D55" s="94">
        <v>11210111</v>
      </c>
      <c r="E55" s="93" t="s">
        <v>3042</v>
      </c>
      <c r="F55" s="95"/>
    </row>
    <row r="56" spans="2:6" x14ac:dyDescent="0.25">
      <c r="B56" s="92">
        <v>11210200</v>
      </c>
      <c r="C56" s="93" t="s">
        <v>129</v>
      </c>
      <c r="D56" s="94">
        <v>11210200</v>
      </c>
      <c r="E56" s="93" t="s">
        <v>3049</v>
      </c>
      <c r="F56" s="95"/>
    </row>
    <row r="57" spans="2:6" x14ac:dyDescent="0.25">
      <c r="B57" s="92">
        <v>11210201</v>
      </c>
      <c r="C57" s="93" t="s">
        <v>131</v>
      </c>
      <c r="D57" s="94">
        <v>11210211</v>
      </c>
      <c r="E57" s="93" t="s">
        <v>3053</v>
      </c>
      <c r="F57" s="95"/>
    </row>
    <row r="58" spans="2:6" x14ac:dyDescent="0.25">
      <c r="B58" s="92">
        <v>11210202</v>
      </c>
      <c r="C58" s="93" t="s">
        <v>133</v>
      </c>
      <c r="D58" s="94">
        <v>11210221</v>
      </c>
      <c r="E58" s="93" t="s">
        <v>3062</v>
      </c>
      <c r="F58" s="95"/>
    </row>
    <row r="59" spans="2:6" ht="30" x14ac:dyDescent="0.25">
      <c r="B59" s="92">
        <v>11210300</v>
      </c>
      <c r="C59" s="93" t="s">
        <v>135</v>
      </c>
      <c r="D59" s="94">
        <v>11210311</v>
      </c>
      <c r="E59" s="93" t="s">
        <v>3068</v>
      </c>
      <c r="F59" s="95"/>
    </row>
    <row r="60" spans="2:6" x14ac:dyDescent="0.25">
      <c r="B60" s="92">
        <v>11210400</v>
      </c>
      <c r="C60" s="93" t="s">
        <v>137</v>
      </c>
      <c r="D60" s="94" t="s">
        <v>4768</v>
      </c>
      <c r="E60" s="93"/>
      <c r="F60" s="95" t="s">
        <v>4917</v>
      </c>
    </row>
    <row r="61" spans="2:6" ht="30" x14ac:dyDescent="0.25">
      <c r="B61" s="92">
        <v>11210401</v>
      </c>
      <c r="C61" s="93" t="s">
        <v>139</v>
      </c>
      <c r="D61" s="94">
        <v>11210111</v>
      </c>
      <c r="E61" s="93" t="s">
        <v>3042</v>
      </c>
      <c r="F61" s="95"/>
    </row>
    <row r="62" spans="2:6" ht="30" x14ac:dyDescent="0.25">
      <c r="B62" s="92">
        <v>11210402</v>
      </c>
      <c r="C62" s="93" t="s">
        <v>141</v>
      </c>
      <c r="D62" s="94">
        <v>11210111</v>
      </c>
      <c r="E62" s="93" t="s">
        <v>3042</v>
      </c>
      <c r="F62" s="95"/>
    </row>
    <row r="63" spans="2:6" x14ac:dyDescent="0.25">
      <c r="B63" s="92">
        <v>11210500</v>
      </c>
      <c r="C63" s="93" t="s">
        <v>143</v>
      </c>
      <c r="D63" s="94">
        <v>11210111</v>
      </c>
      <c r="E63" s="93" t="s">
        <v>3042</v>
      </c>
      <c r="F63" s="95"/>
    </row>
    <row r="64" spans="2:6" ht="30" x14ac:dyDescent="0.25">
      <c r="B64" s="92">
        <v>11211000</v>
      </c>
      <c r="C64" s="93" t="s">
        <v>145</v>
      </c>
      <c r="D64" s="94">
        <v>11210111</v>
      </c>
      <c r="E64" s="93" t="s">
        <v>3042</v>
      </c>
      <c r="F64" s="95"/>
    </row>
    <row r="65" spans="2:6" ht="30" x14ac:dyDescent="0.25">
      <c r="B65" s="92">
        <v>11211100</v>
      </c>
      <c r="C65" s="93" t="s">
        <v>147</v>
      </c>
      <c r="D65" s="94">
        <v>11210111</v>
      </c>
      <c r="E65" s="93" t="s">
        <v>3042</v>
      </c>
      <c r="F65" s="95"/>
    </row>
    <row r="66" spans="2:6" ht="30" x14ac:dyDescent="0.25">
      <c r="B66" s="92">
        <v>11211300</v>
      </c>
      <c r="C66" s="93" t="s">
        <v>149</v>
      </c>
      <c r="D66" s="94">
        <v>11210111</v>
      </c>
      <c r="E66" s="93" t="s">
        <v>3042</v>
      </c>
      <c r="F66" s="95"/>
    </row>
    <row r="67" spans="2:6" ht="30" x14ac:dyDescent="0.25">
      <c r="B67" s="92">
        <v>11211400</v>
      </c>
      <c r="C67" s="93" t="s">
        <v>153</v>
      </c>
      <c r="D67" s="94">
        <v>11210111</v>
      </c>
      <c r="E67" s="93" t="s">
        <v>3042</v>
      </c>
      <c r="F67" s="95"/>
    </row>
    <row r="68" spans="2:6" ht="30" x14ac:dyDescent="0.25">
      <c r="B68" s="92">
        <v>11211500</v>
      </c>
      <c r="C68" s="93" t="s">
        <v>155</v>
      </c>
      <c r="D68" s="94">
        <v>11210111</v>
      </c>
      <c r="E68" s="93" t="s">
        <v>3042</v>
      </c>
      <c r="F68" s="95"/>
    </row>
    <row r="69" spans="2:6" x14ac:dyDescent="0.25">
      <c r="B69" s="92">
        <v>11211600</v>
      </c>
      <c r="C69" s="93" t="s">
        <v>157</v>
      </c>
      <c r="D69" s="94">
        <v>11210111</v>
      </c>
      <c r="E69" s="93" t="s">
        <v>3042</v>
      </c>
      <c r="F69" s="95"/>
    </row>
    <row r="70" spans="2:6" x14ac:dyDescent="0.25">
      <c r="B70" s="92">
        <v>11211700</v>
      </c>
      <c r="C70" s="93" t="s">
        <v>159</v>
      </c>
      <c r="D70" s="94">
        <v>11210111</v>
      </c>
      <c r="E70" s="93" t="s">
        <v>3042</v>
      </c>
      <c r="F70" s="95"/>
    </row>
    <row r="71" spans="2:6" x14ac:dyDescent="0.25">
      <c r="B71" s="92">
        <v>11212000</v>
      </c>
      <c r="C71" s="93" t="s">
        <v>161</v>
      </c>
      <c r="D71" s="94" t="s">
        <v>4768</v>
      </c>
      <c r="E71" s="93"/>
      <c r="F71" s="95" t="s">
        <v>4917</v>
      </c>
    </row>
    <row r="72" spans="2:6" x14ac:dyDescent="0.25">
      <c r="B72" s="92">
        <v>11212001</v>
      </c>
      <c r="C72" s="93" t="s">
        <v>163</v>
      </c>
      <c r="D72" s="94">
        <v>11210111</v>
      </c>
      <c r="E72" s="93" t="s">
        <v>3042</v>
      </c>
      <c r="F72" s="95"/>
    </row>
    <row r="73" spans="2:6" x14ac:dyDescent="0.25">
      <c r="B73" s="92">
        <v>11212002</v>
      </c>
      <c r="C73" s="93" t="s">
        <v>165</v>
      </c>
      <c r="D73" s="94">
        <v>11210111</v>
      </c>
      <c r="E73" s="93" t="s">
        <v>3042</v>
      </c>
      <c r="F73" s="95"/>
    </row>
    <row r="74" spans="2:6" x14ac:dyDescent="0.25">
      <c r="B74" s="92">
        <v>11212003</v>
      </c>
      <c r="C74" s="93" t="s">
        <v>167</v>
      </c>
      <c r="D74" s="94">
        <v>11210111</v>
      </c>
      <c r="E74" s="93" t="s">
        <v>3042</v>
      </c>
      <c r="F74" s="95"/>
    </row>
    <row r="75" spans="2:6" x14ac:dyDescent="0.25">
      <c r="B75" s="92">
        <v>11212004</v>
      </c>
      <c r="C75" s="93" t="s">
        <v>169</v>
      </c>
      <c r="D75" s="94">
        <v>11210111</v>
      </c>
      <c r="E75" s="93" t="s">
        <v>3042</v>
      </c>
      <c r="F75" s="95"/>
    </row>
    <row r="76" spans="2:6" x14ac:dyDescent="0.25">
      <c r="B76" s="92">
        <v>11212005</v>
      </c>
      <c r="C76" s="93" t="s">
        <v>171</v>
      </c>
      <c r="D76" s="94">
        <v>11210111</v>
      </c>
      <c r="E76" s="93" t="s">
        <v>3042</v>
      </c>
      <c r="F76" s="95"/>
    </row>
    <row r="77" spans="2:6" ht="30" x14ac:dyDescent="0.25">
      <c r="B77" s="92">
        <v>11212006</v>
      </c>
      <c r="C77" s="93" t="s">
        <v>173</v>
      </c>
      <c r="D77" s="94">
        <v>11210111</v>
      </c>
      <c r="E77" s="93" t="s">
        <v>3042</v>
      </c>
      <c r="F77" s="95"/>
    </row>
    <row r="78" spans="2:6" x14ac:dyDescent="0.25">
      <c r="B78" s="92">
        <v>11212099</v>
      </c>
      <c r="C78" s="93" t="s">
        <v>175</v>
      </c>
      <c r="D78" s="94">
        <v>11210111</v>
      </c>
      <c r="E78" s="93" t="s">
        <v>3042</v>
      </c>
      <c r="F78" s="95"/>
    </row>
    <row r="79" spans="2:6" x14ac:dyDescent="0.25">
      <c r="B79" s="92">
        <v>11212100</v>
      </c>
      <c r="C79" s="93" t="s">
        <v>177</v>
      </c>
      <c r="D79" s="94">
        <v>11210411</v>
      </c>
      <c r="E79" s="93" t="s">
        <v>3076</v>
      </c>
      <c r="F79" s="95"/>
    </row>
    <row r="80" spans="2:6" x14ac:dyDescent="0.25">
      <c r="B80" s="92">
        <v>11212200</v>
      </c>
      <c r="C80" s="93" t="s">
        <v>179</v>
      </c>
      <c r="D80" s="94">
        <v>11210111</v>
      </c>
      <c r="E80" s="93" t="s">
        <v>3042</v>
      </c>
      <c r="F80" s="95"/>
    </row>
    <row r="81" spans="2:6" x14ac:dyDescent="0.25">
      <c r="B81" s="92">
        <v>11212300</v>
      </c>
      <c r="C81" s="93" t="s">
        <v>181</v>
      </c>
      <c r="D81" s="94">
        <v>11210111</v>
      </c>
      <c r="E81" s="93" t="s">
        <v>3042</v>
      </c>
      <c r="F81" s="95"/>
    </row>
    <row r="82" spans="2:6" ht="30" x14ac:dyDescent="0.25">
      <c r="B82" s="92">
        <v>11212400</v>
      </c>
      <c r="C82" s="93" t="s">
        <v>183</v>
      </c>
      <c r="D82" s="94">
        <v>11210111</v>
      </c>
      <c r="E82" s="93" t="s">
        <v>3042</v>
      </c>
      <c r="F82" s="95"/>
    </row>
    <row r="83" spans="2:6" ht="30" x14ac:dyDescent="0.25">
      <c r="B83" s="92">
        <v>11212500</v>
      </c>
      <c r="C83" s="93" t="s">
        <v>185</v>
      </c>
      <c r="D83" s="94">
        <v>11210111</v>
      </c>
      <c r="E83" s="93" t="s">
        <v>3042</v>
      </c>
      <c r="F83" s="95"/>
    </row>
    <row r="84" spans="2:6" x14ac:dyDescent="0.25">
      <c r="B84" s="92">
        <v>11212600</v>
      </c>
      <c r="C84" s="93" t="s">
        <v>187</v>
      </c>
      <c r="D84" s="94">
        <v>11210111</v>
      </c>
      <c r="E84" s="93" t="s">
        <v>3042</v>
      </c>
      <c r="F84" s="95"/>
    </row>
    <row r="85" spans="2:6" x14ac:dyDescent="0.25">
      <c r="B85" s="92">
        <v>11212700</v>
      </c>
      <c r="C85" s="93" t="s">
        <v>189</v>
      </c>
      <c r="D85" s="94">
        <v>11210111</v>
      </c>
      <c r="E85" s="93" t="s">
        <v>3042</v>
      </c>
      <c r="F85" s="95"/>
    </row>
    <row r="86" spans="2:6" ht="30" x14ac:dyDescent="0.25">
      <c r="B86" s="92">
        <v>11212800</v>
      </c>
      <c r="C86" s="93" t="s">
        <v>191</v>
      </c>
      <c r="D86" s="94">
        <v>11210111</v>
      </c>
      <c r="E86" s="93" t="s">
        <v>3042</v>
      </c>
      <c r="F86" s="95"/>
    </row>
    <row r="87" spans="2:6" x14ac:dyDescent="0.25">
      <c r="B87" s="92">
        <v>11212900</v>
      </c>
      <c r="C87" s="93" t="s">
        <v>193</v>
      </c>
      <c r="D87" s="94">
        <v>11210111</v>
      </c>
      <c r="E87" s="93" t="s">
        <v>3042</v>
      </c>
      <c r="F87" s="95"/>
    </row>
    <row r="88" spans="2:6" x14ac:dyDescent="0.25">
      <c r="B88" s="92">
        <v>11213000</v>
      </c>
      <c r="C88" s="93" t="s">
        <v>195</v>
      </c>
      <c r="D88" s="94">
        <v>11210111</v>
      </c>
      <c r="E88" s="93" t="s">
        <v>3042</v>
      </c>
      <c r="F88" s="95"/>
    </row>
    <row r="89" spans="2:6" x14ac:dyDescent="0.25">
      <c r="B89" s="92">
        <v>11213100</v>
      </c>
      <c r="C89" s="93" t="s">
        <v>197</v>
      </c>
      <c r="D89" s="94">
        <v>11210111</v>
      </c>
      <c r="E89" s="93" t="s">
        <v>3042</v>
      </c>
      <c r="F89" s="95"/>
    </row>
    <row r="90" spans="2:6" x14ac:dyDescent="0.25">
      <c r="B90" s="92">
        <v>11213200</v>
      </c>
      <c r="C90" s="93" t="s">
        <v>199</v>
      </c>
      <c r="D90" s="94">
        <v>11210111</v>
      </c>
      <c r="E90" s="93" t="s">
        <v>3042</v>
      </c>
      <c r="F90" s="95"/>
    </row>
    <row r="91" spans="2:6" x14ac:dyDescent="0.25">
      <c r="B91" s="92">
        <v>11213400</v>
      </c>
      <c r="C91" s="93" t="s">
        <v>201</v>
      </c>
      <c r="D91" s="94">
        <v>11210111</v>
      </c>
      <c r="E91" s="93" t="s">
        <v>3042</v>
      </c>
      <c r="F91" s="95"/>
    </row>
    <row r="92" spans="2:6" x14ac:dyDescent="0.25">
      <c r="B92" s="92">
        <v>11213500</v>
      </c>
      <c r="C92" s="96" t="s">
        <v>203</v>
      </c>
      <c r="D92" s="94">
        <v>11210111</v>
      </c>
      <c r="E92" s="93" t="s">
        <v>3042</v>
      </c>
      <c r="F92" s="95"/>
    </row>
    <row r="93" spans="2:6" x14ac:dyDescent="0.25">
      <c r="B93" s="92">
        <v>11213600</v>
      </c>
      <c r="C93" s="93" t="s">
        <v>205</v>
      </c>
      <c r="D93" s="94">
        <v>11210111</v>
      </c>
      <c r="E93" s="93" t="s">
        <v>3042</v>
      </c>
      <c r="F93" s="95"/>
    </row>
    <row r="94" spans="2:6" x14ac:dyDescent="0.25">
      <c r="B94" s="92">
        <v>11213700</v>
      </c>
      <c r="C94" s="96" t="s">
        <v>207</v>
      </c>
      <c r="D94" s="94">
        <v>11210111</v>
      </c>
      <c r="E94" s="93" t="s">
        <v>3042</v>
      </c>
      <c r="F94" s="95"/>
    </row>
    <row r="95" spans="2:6" ht="30" x14ac:dyDescent="0.25">
      <c r="B95" s="92">
        <v>11213800</v>
      </c>
      <c r="C95" s="93" t="s">
        <v>209</v>
      </c>
      <c r="D95" s="94">
        <v>11210111</v>
      </c>
      <c r="E95" s="93" t="s">
        <v>3042</v>
      </c>
      <c r="F95" s="95"/>
    </row>
    <row r="96" spans="2:6" x14ac:dyDescent="0.25">
      <c r="B96" s="92">
        <v>11213900</v>
      </c>
      <c r="C96" s="93" t="s">
        <v>211</v>
      </c>
      <c r="D96" s="94">
        <v>11210111</v>
      </c>
      <c r="E96" s="93" t="s">
        <v>3042</v>
      </c>
      <c r="F96" s="95"/>
    </row>
    <row r="97" spans="2:6" x14ac:dyDescent="0.25">
      <c r="B97" s="92">
        <v>11214000</v>
      </c>
      <c r="C97" s="93" t="s">
        <v>213</v>
      </c>
      <c r="D97" s="94">
        <v>11210111</v>
      </c>
      <c r="E97" s="93" t="s">
        <v>3042</v>
      </c>
      <c r="F97" s="95"/>
    </row>
    <row r="98" spans="2:6" ht="30" x14ac:dyDescent="0.25">
      <c r="B98" s="92">
        <v>11215000</v>
      </c>
      <c r="C98" s="93" t="s">
        <v>215</v>
      </c>
      <c r="D98" s="94">
        <v>11210111</v>
      </c>
      <c r="E98" s="93" t="s">
        <v>3042</v>
      </c>
      <c r="F98" s="95"/>
    </row>
    <row r="99" spans="2:6" x14ac:dyDescent="0.25">
      <c r="B99" s="92">
        <v>11219900</v>
      </c>
      <c r="C99" s="93" t="s">
        <v>220</v>
      </c>
      <c r="D99" s="94">
        <v>11210111</v>
      </c>
      <c r="E99" s="93" t="s">
        <v>3042</v>
      </c>
      <c r="F99" s="95"/>
    </row>
    <row r="100" spans="2:6" x14ac:dyDescent="0.25">
      <c r="B100" s="92">
        <v>11220000</v>
      </c>
      <c r="C100" s="93" t="s">
        <v>222</v>
      </c>
      <c r="D100" s="94">
        <v>11220000</v>
      </c>
      <c r="E100" s="93" t="s">
        <v>222</v>
      </c>
      <c r="F100" s="95"/>
    </row>
    <row r="101" spans="2:6" x14ac:dyDescent="0.25">
      <c r="B101" s="92">
        <v>11220100</v>
      </c>
      <c r="C101" s="93" t="s">
        <v>224</v>
      </c>
      <c r="D101" s="94">
        <v>11210111</v>
      </c>
      <c r="E101" s="93" t="s">
        <v>3042</v>
      </c>
      <c r="F101" s="95"/>
    </row>
    <row r="102" spans="2:6" ht="30" x14ac:dyDescent="0.25">
      <c r="B102" s="92">
        <v>11220200</v>
      </c>
      <c r="C102" s="93" t="s">
        <v>226</v>
      </c>
      <c r="D102" s="94">
        <v>11210111</v>
      </c>
      <c r="E102" s="93" t="s">
        <v>3042</v>
      </c>
      <c r="F102" s="95"/>
    </row>
    <row r="103" spans="2:6" ht="45" x14ac:dyDescent="0.25">
      <c r="B103" s="92">
        <v>11220300</v>
      </c>
      <c r="C103" s="93" t="s">
        <v>228</v>
      </c>
      <c r="D103" s="94">
        <v>11210111</v>
      </c>
      <c r="E103" s="93" t="s">
        <v>3042</v>
      </c>
      <c r="F103" s="95"/>
    </row>
    <row r="104" spans="2:6" x14ac:dyDescent="0.25">
      <c r="B104" s="92">
        <v>11220400</v>
      </c>
      <c r="C104" s="93" t="s">
        <v>230</v>
      </c>
      <c r="D104" s="94">
        <v>11210111</v>
      </c>
      <c r="E104" s="93" t="s">
        <v>3042</v>
      </c>
      <c r="F104" s="95"/>
    </row>
    <row r="105" spans="2:6" x14ac:dyDescent="0.25">
      <c r="B105" s="92">
        <v>11220600</v>
      </c>
      <c r="C105" s="96" t="s">
        <v>232</v>
      </c>
      <c r="D105" s="102">
        <v>11220111</v>
      </c>
      <c r="E105" s="96" t="s">
        <v>3094</v>
      </c>
      <c r="F105" s="101" t="s">
        <v>5030</v>
      </c>
    </row>
    <row r="106" spans="2:6" x14ac:dyDescent="0.25">
      <c r="B106" s="92">
        <v>11220700</v>
      </c>
      <c r="C106" s="96" t="s">
        <v>234</v>
      </c>
      <c r="D106" s="102">
        <v>11220111</v>
      </c>
      <c r="E106" s="96" t="s">
        <v>3094</v>
      </c>
      <c r="F106" s="101" t="s">
        <v>5030</v>
      </c>
    </row>
    <row r="107" spans="2:6" x14ac:dyDescent="0.25">
      <c r="B107" s="92">
        <v>11220800</v>
      </c>
      <c r="C107" s="96" t="s">
        <v>236</v>
      </c>
      <c r="D107" s="102">
        <v>11220111</v>
      </c>
      <c r="E107" s="96" t="s">
        <v>3094</v>
      </c>
      <c r="F107" s="101" t="s">
        <v>5030</v>
      </c>
    </row>
    <row r="108" spans="2:6" ht="30" x14ac:dyDescent="0.25">
      <c r="B108" s="92">
        <v>11221100</v>
      </c>
      <c r="C108" s="96" t="s">
        <v>238</v>
      </c>
      <c r="D108" s="102">
        <v>11210111</v>
      </c>
      <c r="E108" s="96" t="s">
        <v>3042</v>
      </c>
      <c r="F108" s="101"/>
    </row>
    <row r="109" spans="2:6" x14ac:dyDescent="0.25">
      <c r="B109" s="92">
        <v>11221200</v>
      </c>
      <c r="C109" s="96" t="s">
        <v>240</v>
      </c>
      <c r="D109" s="102">
        <v>16100111</v>
      </c>
      <c r="E109" s="96" t="s">
        <v>4062</v>
      </c>
      <c r="F109" s="101" t="s">
        <v>5030</v>
      </c>
    </row>
    <row r="110" spans="2:6" x14ac:dyDescent="0.25">
      <c r="B110" s="92">
        <v>11221201</v>
      </c>
      <c r="C110" s="96" t="s">
        <v>242</v>
      </c>
      <c r="D110" s="102">
        <v>16100111</v>
      </c>
      <c r="E110" s="96" t="s">
        <v>4062</v>
      </c>
      <c r="F110" s="101" t="s">
        <v>5030</v>
      </c>
    </row>
    <row r="111" spans="2:6" x14ac:dyDescent="0.25">
      <c r="B111" s="92">
        <v>11221202</v>
      </c>
      <c r="C111" s="96" t="s">
        <v>244</v>
      </c>
      <c r="D111" s="102">
        <v>16100111</v>
      </c>
      <c r="E111" s="96" t="s">
        <v>4062</v>
      </c>
      <c r="F111" s="101" t="s">
        <v>5030</v>
      </c>
    </row>
    <row r="112" spans="2:6" x14ac:dyDescent="0.25">
      <c r="B112" s="92">
        <v>11221500</v>
      </c>
      <c r="C112" s="93" t="s">
        <v>246</v>
      </c>
      <c r="D112" s="94">
        <v>11220111</v>
      </c>
      <c r="E112" s="93" t="s">
        <v>3094</v>
      </c>
      <c r="F112" s="95"/>
    </row>
    <row r="113" spans="2:6" x14ac:dyDescent="0.25">
      <c r="B113" s="92">
        <v>11221900</v>
      </c>
      <c r="C113" s="93" t="s">
        <v>248</v>
      </c>
      <c r="D113" s="94">
        <v>11210111</v>
      </c>
      <c r="E113" s="93" t="s">
        <v>3042</v>
      </c>
      <c r="F113" s="95"/>
    </row>
    <row r="114" spans="2:6" x14ac:dyDescent="0.25">
      <c r="B114" s="92">
        <v>11222100</v>
      </c>
      <c r="C114" s="93" t="s">
        <v>250</v>
      </c>
      <c r="D114" s="94">
        <v>11210111</v>
      </c>
      <c r="E114" s="93" t="s">
        <v>3042</v>
      </c>
      <c r="F114" s="95"/>
    </row>
    <row r="115" spans="2:6" ht="30" x14ac:dyDescent="0.25">
      <c r="B115" s="92">
        <v>11222200</v>
      </c>
      <c r="C115" s="93" t="s">
        <v>252</v>
      </c>
      <c r="D115" s="94">
        <v>11210511</v>
      </c>
      <c r="E115" s="93" t="s">
        <v>3085</v>
      </c>
      <c r="F115" s="95"/>
    </row>
    <row r="116" spans="2:6" x14ac:dyDescent="0.25">
      <c r="B116" s="92">
        <v>11222800</v>
      </c>
      <c r="C116" s="93" t="s">
        <v>254</v>
      </c>
      <c r="D116" s="94">
        <v>11220211</v>
      </c>
      <c r="E116" s="93" t="s">
        <v>3094</v>
      </c>
      <c r="F116" s="95"/>
    </row>
    <row r="117" spans="2:6" x14ac:dyDescent="0.25">
      <c r="B117" s="92">
        <v>11222900</v>
      </c>
      <c r="C117" s="96" t="s">
        <v>256</v>
      </c>
      <c r="D117" s="102">
        <v>11220311</v>
      </c>
      <c r="E117" s="96" t="s">
        <v>4801</v>
      </c>
      <c r="F117" s="101" t="s">
        <v>5030</v>
      </c>
    </row>
    <row r="118" spans="2:6" x14ac:dyDescent="0.25">
      <c r="B118" s="92">
        <v>11229000</v>
      </c>
      <c r="C118" s="93" t="s">
        <v>258</v>
      </c>
      <c r="D118" s="94">
        <v>11220111</v>
      </c>
      <c r="E118" s="93" t="s">
        <v>3094</v>
      </c>
      <c r="F118" s="95"/>
    </row>
    <row r="119" spans="2:6" x14ac:dyDescent="0.25">
      <c r="B119" s="92">
        <v>11229900</v>
      </c>
      <c r="C119" s="93" t="s">
        <v>260</v>
      </c>
      <c r="D119" s="94">
        <v>11220111</v>
      </c>
      <c r="E119" s="93" t="s">
        <v>3094</v>
      </c>
      <c r="F119" s="95"/>
    </row>
    <row r="120" spans="2:6" x14ac:dyDescent="0.25">
      <c r="B120" s="92">
        <v>11300000</v>
      </c>
      <c r="C120" s="93" t="s">
        <v>262</v>
      </c>
      <c r="D120" s="94">
        <v>11300011</v>
      </c>
      <c r="E120" s="93" t="s">
        <v>3101</v>
      </c>
      <c r="F120" s="95"/>
    </row>
    <row r="121" spans="2:6" ht="30" x14ac:dyDescent="0.25">
      <c r="B121" s="92">
        <v>11300100</v>
      </c>
      <c r="C121" s="93" t="s">
        <v>264</v>
      </c>
      <c r="D121" s="94">
        <v>11380111</v>
      </c>
      <c r="E121" s="93" t="s">
        <v>4805</v>
      </c>
      <c r="F121" s="95"/>
    </row>
    <row r="122" spans="2:6" ht="30" x14ac:dyDescent="0.25">
      <c r="B122" s="92">
        <v>11300200</v>
      </c>
      <c r="C122" s="93" t="s">
        <v>266</v>
      </c>
      <c r="D122" s="94">
        <v>11380211</v>
      </c>
      <c r="E122" s="93" t="s">
        <v>4806</v>
      </c>
      <c r="F122" s="95"/>
    </row>
    <row r="123" spans="2:6" ht="30" x14ac:dyDescent="0.25">
      <c r="B123" s="92">
        <v>11300300</v>
      </c>
      <c r="C123" s="93" t="s">
        <v>268</v>
      </c>
      <c r="D123" s="94">
        <v>11380311</v>
      </c>
      <c r="E123" s="93" t="s">
        <v>4807</v>
      </c>
      <c r="F123" s="95"/>
    </row>
    <row r="124" spans="2:6" ht="30" x14ac:dyDescent="0.25">
      <c r="B124" s="92">
        <v>11300400</v>
      </c>
      <c r="C124" s="93" t="s">
        <v>270</v>
      </c>
      <c r="D124" s="94">
        <v>11380411</v>
      </c>
      <c r="E124" s="93" t="s">
        <v>4808</v>
      </c>
      <c r="F124" s="95"/>
    </row>
    <row r="125" spans="2:6" x14ac:dyDescent="0.25">
      <c r="B125" s="92">
        <v>11309900</v>
      </c>
      <c r="C125" s="93" t="s">
        <v>272</v>
      </c>
      <c r="D125" s="94">
        <v>11389910</v>
      </c>
      <c r="E125" s="93" t="s">
        <v>272</v>
      </c>
      <c r="F125" s="95"/>
    </row>
    <row r="126" spans="2:6" ht="45" x14ac:dyDescent="0.25">
      <c r="B126" s="92">
        <v>11310205</v>
      </c>
      <c r="C126" s="93" t="s">
        <v>274</v>
      </c>
      <c r="D126" s="94">
        <v>13320121</v>
      </c>
      <c r="E126" s="93" t="s">
        <v>3609</v>
      </c>
      <c r="F126" s="95"/>
    </row>
    <row r="127" spans="2:6" x14ac:dyDescent="0.25">
      <c r="B127" s="92">
        <v>12000000</v>
      </c>
      <c r="C127" s="93" t="s">
        <v>276</v>
      </c>
      <c r="D127" s="94">
        <v>12000000</v>
      </c>
      <c r="E127" s="93" t="s">
        <v>3106</v>
      </c>
      <c r="F127" s="95"/>
    </row>
    <row r="128" spans="2:6" x14ac:dyDescent="0.25">
      <c r="B128" s="92">
        <v>12100000</v>
      </c>
      <c r="C128" s="93" t="s">
        <v>278</v>
      </c>
      <c r="D128" s="94">
        <v>12100000</v>
      </c>
      <c r="E128" s="93" t="s">
        <v>278</v>
      </c>
      <c r="F128" s="95"/>
    </row>
    <row r="129" spans="2:6" ht="30" x14ac:dyDescent="0.25">
      <c r="B129" s="92">
        <v>12100100</v>
      </c>
      <c r="C129" s="93" t="s">
        <v>280</v>
      </c>
      <c r="D129" s="94">
        <v>12100110</v>
      </c>
      <c r="E129" s="93" t="s">
        <v>3109</v>
      </c>
      <c r="F129" s="95"/>
    </row>
    <row r="130" spans="2:6" ht="30" x14ac:dyDescent="0.25">
      <c r="B130" s="92">
        <v>12100101</v>
      </c>
      <c r="C130" s="93" t="s">
        <v>282</v>
      </c>
      <c r="D130" s="94">
        <v>12100111</v>
      </c>
      <c r="E130" s="93" t="s">
        <v>3111</v>
      </c>
      <c r="F130" s="95"/>
    </row>
    <row r="131" spans="2:6" ht="30" x14ac:dyDescent="0.25">
      <c r="B131" s="92">
        <v>12100102</v>
      </c>
      <c r="C131" s="93" t="s">
        <v>284</v>
      </c>
      <c r="D131" s="94">
        <v>12100111</v>
      </c>
      <c r="E131" s="93" t="s">
        <v>3111</v>
      </c>
      <c r="F131" s="95"/>
    </row>
    <row r="132" spans="2:6" x14ac:dyDescent="0.25">
      <c r="B132" s="92">
        <v>12100200</v>
      </c>
      <c r="C132" s="93" t="s">
        <v>286</v>
      </c>
      <c r="D132" s="94">
        <v>12101211</v>
      </c>
      <c r="E132" s="93" t="s">
        <v>3281</v>
      </c>
      <c r="F132" s="95"/>
    </row>
    <row r="133" spans="2:6" x14ac:dyDescent="0.25">
      <c r="B133" s="92">
        <v>12100400</v>
      </c>
      <c r="C133" s="93" t="s">
        <v>288</v>
      </c>
      <c r="D133" s="94">
        <v>12101011</v>
      </c>
      <c r="E133" s="93" t="s">
        <v>3258</v>
      </c>
      <c r="F133" s="95"/>
    </row>
    <row r="134" spans="2:6" x14ac:dyDescent="0.25">
      <c r="B134" s="92">
        <v>12100500</v>
      </c>
      <c r="C134" s="93" t="s">
        <v>290</v>
      </c>
      <c r="D134" s="94">
        <v>12101311</v>
      </c>
      <c r="E134" s="93" t="s">
        <v>3289</v>
      </c>
      <c r="F134" s="95"/>
    </row>
    <row r="135" spans="2:6" ht="30" x14ac:dyDescent="0.25">
      <c r="B135" s="92">
        <v>12100600</v>
      </c>
      <c r="C135" s="93" t="s">
        <v>292</v>
      </c>
      <c r="D135" s="94">
        <v>12101411</v>
      </c>
      <c r="E135" s="93" t="s">
        <v>3295</v>
      </c>
      <c r="F135" s="95"/>
    </row>
    <row r="136" spans="2:6" x14ac:dyDescent="0.25">
      <c r="B136" s="92">
        <v>12100700</v>
      </c>
      <c r="C136" s="93" t="s">
        <v>294</v>
      </c>
      <c r="D136" s="94" t="s">
        <v>4768</v>
      </c>
      <c r="E136" s="93"/>
      <c r="F136" s="95" t="s">
        <v>4917</v>
      </c>
    </row>
    <row r="137" spans="2:6" ht="30" x14ac:dyDescent="0.25">
      <c r="B137" s="92">
        <v>12100900</v>
      </c>
      <c r="C137" s="93" t="s">
        <v>296</v>
      </c>
      <c r="D137" s="94">
        <v>12101511</v>
      </c>
      <c r="E137" s="93" t="s">
        <v>3303</v>
      </c>
      <c r="F137" s="95"/>
    </row>
    <row r="138" spans="2:6" ht="30" x14ac:dyDescent="0.25">
      <c r="B138" s="92">
        <v>12101300</v>
      </c>
      <c r="C138" s="93" t="s">
        <v>298</v>
      </c>
      <c r="D138" s="94">
        <v>12101810</v>
      </c>
      <c r="E138" s="93" t="s">
        <v>5008</v>
      </c>
      <c r="F138" s="95"/>
    </row>
    <row r="139" spans="2:6" ht="45" x14ac:dyDescent="0.25">
      <c r="B139" s="92">
        <v>12101301</v>
      </c>
      <c r="C139" s="93" t="s">
        <v>300</v>
      </c>
      <c r="D139" s="94">
        <v>12101811</v>
      </c>
      <c r="E139" s="93" t="s">
        <v>3325</v>
      </c>
      <c r="F139" s="95"/>
    </row>
    <row r="140" spans="2:6" ht="45" x14ac:dyDescent="0.25">
      <c r="B140" s="92">
        <v>12101302</v>
      </c>
      <c r="C140" s="93" t="s">
        <v>302</v>
      </c>
      <c r="D140" s="94">
        <v>12101811</v>
      </c>
      <c r="E140" s="93" t="s">
        <v>3325</v>
      </c>
      <c r="F140" s="95"/>
    </row>
    <row r="141" spans="2:6" ht="30" x14ac:dyDescent="0.25">
      <c r="B141" s="92">
        <v>12101500</v>
      </c>
      <c r="C141" s="93" t="s">
        <v>304</v>
      </c>
      <c r="D141" s="94">
        <v>12100511</v>
      </c>
      <c r="E141" s="93" t="s">
        <v>3176</v>
      </c>
      <c r="F141" s="95"/>
    </row>
    <row r="142" spans="2:6" ht="30" x14ac:dyDescent="0.25">
      <c r="B142" s="92">
        <v>12101700</v>
      </c>
      <c r="C142" s="93" t="s">
        <v>306</v>
      </c>
      <c r="D142" s="94">
        <v>12100811</v>
      </c>
      <c r="E142" s="93" t="s">
        <v>3241</v>
      </c>
      <c r="F142" s="95"/>
    </row>
    <row r="143" spans="2:6" ht="30" x14ac:dyDescent="0.25">
      <c r="B143" s="92">
        <v>12101800</v>
      </c>
      <c r="C143" s="93" t="s">
        <v>308</v>
      </c>
      <c r="D143" s="94">
        <v>12100700</v>
      </c>
      <c r="E143" s="93" t="s">
        <v>3185</v>
      </c>
      <c r="F143" s="95"/>
    </row>
    <row r="144" spans="2:6" x14ac:dyDescent="0.25">
      <c r="B144" s="92">
        <v>12101801</v>
      </c>
      <c r="C144" s="93" t="s">
        <v>310</v>
      </c>
      <c r="D144" s="94">
        <v>12100711</v>
      </c>
      <c r="E144" s="93" t="s">
        <v>3189</v>
      </c>
      <c r="F144" s="95"/>
    </row>
    <row r="145" spans="2:6" x14ac:dyDescent="0.25">
      <c r="B145" s="92">
        <v>12101802</v>
      </c>
      <c r="C145" s="93" t="s">
        <v>312</v>
      </c>
      <c r="D145" s="94">
        <v>12100721</v>
      </c>
      <c r="E145" s="93" t="s">
        <v>3198</v>
      </c>
      <c r="F145" s="95"/>
    </row>
    <row r="146" spans="2:6" ht="30" x14ac:dyDescent="0.25">
      <c r="B146" s="92">
        <v>12101803</v>
      </c>
      <c r="C146" s="93" t="s">
        <v>314</v>
      </c>
      <c r="D146" s="94">
        <v>12100731</v>
      </c>
      <c r="E146" s="93" t="s">
        <v>3207</v>
      </c>
      <c r="F146" s="95"/>
    </row>
    <row r="147" spans="2:6" x14ac:dyDescent="0.25">
      <c r="B147" s="92">
        <v>12101804</v>
      </c>
      <c r="C147" s="93" t="s">
        <v>316</v>
      </c>
      <c r="D147" s="94">
        <v>12100741</v>
      </c>
      <c r="E147" s="93" t="s">
        <v>3215</v>
      </c>
      <c r="F147" s="95"/>
    </row>
    <row r="148" spans="2:6" x14ac:dyDescent="0.25">
      <c r="B148" s="92">
        <v>12101805</v>
      </c>
      <c r="C148" s="93" t="s">
        <v>318</v>
      </c>
      <c r="D148" s="94">
        <v>12100751</v>
      </c>
      <c r="E148" s="93" t="s">
        <v>3223</v>
      </c>
      <c r="F148" s="95"/>
    </row>
    <row r="149" spans="2:6" ht="30" x14ac:dyDescent="0.25">
      <c r="B149" s="92">
        <v>12101806</v>
      </c>
      <c r="C149" s="93" t="s">
        <v>320</v>
      </c>
      <c r="D149" s="94">
        <v>19300411</v>
      </c>
      <c r="E149" s="93" t="s">
        <v>4474</v>
      </c>
      <c r="F149" s="95"/>
    </row>
    <row r="150" spans="2:6" ht="30" x14ac:dyDescent="0.25">
      <c r="B150" s="92">
        <v>12101807</v>
      </c>
      <c r="C150" s="93" t="s">
        <v>322</v>
      </c>
      <c r="D150" s="94" t="s">
        <v>4768</v>
      </c>
      <c r="E150" s="93"/>
      <c r="F150" s="95" t="s">
        <v>4917</v>
      </c>
    </row>
    <row r="151" spans="2:6" ht="45" x14ac:dyDescent="0.25">
      <c r="B151" s="92">
        <v>12101808</v>
      </c>
      <c r="C151" s="93" t="s">
        <v>324</v>
      </c>
      <c r="D151" s="94">
        <v>12100761</v>
      </c>
      <c r="E151" s="93" t="s">
        <v>3232</v>
      </c>
      <c r="F151" s="95"/>
    </row>
    <row r="152" spans="2:6" ht="30" x14ac:dyDescent="0.25">
      <c r="B152" s="92">
        <v>12101809</v>
      </c>
      <c r="C152" s="93" t="s">
        <v>326</v>
      </c>
      <c r="D152" s="94">
        <v>19300411</v>
      </c>
      <c r="E152" s="93" t="s">
        <v>4474</v>
      </c>
      <c r="F152" s="95"/>
    </row>
    <row r="153" spans="2:6" ht="30" x14ac:dyDescent="0.25">
      <c r="B153" s="92">
        <v>12102900</v>
      </c>
      <c r="C153" s="93" t="s">
        <v>328</v>
      </c>
      <c r="D153" s="94">
        <v>12100400</v>
      </c>
      <c r="E153" s="93" t="s">
        <v>3137</v>
      </c>
      <c r="F153" s="95"/>
    </row>
    <row r="154" spans="2:6" ht="30" x14ac:dyDescent="0.25">
      <c r="B154" s="92">
        <v>12102901</v>
      </c>
      <c r="C154" s="93" t="s">
        <v>330</v>
      </c>
      <c r="D154" s="94">
        <v>12100411</v>
      </c>
      <c r="E154" s="93" t="s">
        <v>3140</v>
      </c>
      <c r="F154" s="95"/>
    </row>
    <row r="155" spans="2:6" x14ac:dyDescent="0.25">
      <c r="B155" s="92">
        <v>12102902</v>
      </c>
      <c r="C155" s="93" t="s">
        <v>332</v>
      </c>
      <c r="D155" s="94">
        <v>12180211</v>
      </c>
      <c r="E155" s="93" t="s">
        <v>5002</v>
      </c>
      <c r="F155" s="95"/>
    </row>
    <row r="156" spans="2:6" x14ac:dyDescent="0.25">
      <c r="B156" s="92">
        <v>12102903</v>
      </c>
      <c r="C156" s="93" t="s">
        <v>334</v>
      </c>
      <c r="D156" s="94" t="s">
        <v>4768</v>
      </c>
      <c r="E156" s="93"/>
      <c r="F156" s="95" t="s">
        <v>4917</v>
      </c>
    </row>
    <row r="157" spans="2:6" x14ac:dyDescent="0.25">
      <c r="B157" s="92">
        <v>12102904</v>
      </c>
      <c r="C157" s="93" t="s">
        <v>336</v>
      </c>
      <c r="D157" s="94" t="s">
        <v>4768</v>
      </c>
      <c r="E157" s="93"/>
      <c r="F157" s="95" t="s">
        <v>4917</v>
      </c>
    </row>
    <row r="158" spans="2:6" x14ac:dyDescent="0.25">
      <c r="B158" s="92">
        <v>12102905</v>
      </c>
      <c r="C158" s="93" t="s">
        <v>338</v>
      </c>
      <c r="D158" s="94" t="s">
        <v>4768</v>
      </c>
      <c r="E158" s="93"/>
      <c r="F158" s="95" t="s">
        <v>4917</v>
      </c>
    </row>
    <row r="159" spans="2:6" x14ac:dyDescent="0.25">
      <c r="B159" s="92">
        <v>12102906</v>
      </c>
      <c r="C159" s="93" t="s">
        <v>340</v>
      </c>
      <c r="D159" s="94" t="s">
        <v>4768</v>
      </c>
      <c r="E159" s="93"/>
      <c r="F159" s="95" t="s">
        <v>4917</v>
      </c>
    </row>
    <row r="160" spans="2:6" ht="30" x14ac:dyDescent="0.25">
      <c r="B160" s="92">
        <v>12102907</v>
      </c>
      <c r="C160" s="93" t="s">
        <v>342</v>
      </c>
      <c r="D160" s="94">
        <v>12100421</v>
      </c>
      <c r="E160" s="93" t="s">
        <v>3149</v>
      </c>
      <c r="F160" s="95"/>
    </row>
    <row r="161" spans="2:6" x14ac:dyDescent="0.25">
      <c r="B161" s="92">
        <v>12102908</v>
      </c>
      <c r="C161" s="93" t="s">
        <v>344</v>
      </c>
      <c r="D161" s="94">
        <v>12180221</v>
      </c>
      <c r="E161" s="93" t="s">
        <v>5003</v>
      </c>
      <c r="F161" s="95"/>
    </row>
    <row r="162" spans="2:6" ht="30" x14ac:dyDescent="0.25">
      <c r="B162" s="92">
        <v>12102909</v>
      </c>
      <c r="C162" s="93" t="s">
        <v>346</v>
      </c>
      <c r="D162" s="94">
        <v>12100431</v>
      </c>
      <c r="E162" s="93" t="s">
        <v>4923</v>
      </c>
      <c r="F162" s="104" t="s">
        <v>5027</v>
      </c>
    </row>
    <row r="163" spans="2:6" x14ac:dyDescent="0.25">
      <c r="B163" s="92">
        <v>12102910</v>
      </c>
      <c r="C163" s="93" t="s">
        <v>348</v>
      </c>
      <c r="D163" s="94">
        <v>12180231</v>
      </c>
      <c r="E163" s="93" t="s">
        <v>4811</v>
      </c>
      <c r="F163" s="95"/>
    </row>
    <row r="164" spans="2:6" ht="30" x14ac:dyDescent="0.25">
      <c r="B164" s="92">
        <v>12102911</v>
      </c>
      <c r="C164" s="93" t="s">
        <v>346</v>
      </c>
      <c r="D164" s="94">
        <v>12100441</v>
      </c>
      <c r="E164" s="93" t="s">
        <v>4922</v>
      </c>
      <c r="F164" s="104" t="s">
        <v>5027</v>
      </c>
    </row>
    <row r="165" spans="2:6" x14ac:dyDescent="0.25">
      <c r="B165" s="92">
        <v>12102911</v>
      </c>
      <c r="C165" s="93" t="s">
        <v>350</v>
      </c>
      <c r="D165" s="94">
        <v>12100441</v>
      </c>
      <c r="E165" s="93" t="s">
        <v>4922</v>
      </c>
      <c r="F165" s="104" t="s">
        <v>5027</v>
      </c>
    </row>
    <row r="166" spans="2:6" x14ac:dyDescent="0.25">
      <c r="B166" s="92">
        <v>12102912</v>
      </c>
      <c r="C166" s="93" t="s">
        <v>352</v>
      </c>
      <c r="D166" s="94">
        <v>12180241</v>
      </c>
      <c r="E166" s="93" t="s">
        <v>4811</v>
      </c>
      <c r="F166" s="95"/>
    </row>
    <row r="167" spans="2:6" ht="30" x14ac:dyDescent="0.25">
      <c r="B167" s="92">
        <v>12102913</v>
      </c>
      <c r="C167" s="93" t="s">
        <v>354</v>
      </c>
      <c r="D167" s="94">
        <v>12180101</v>
      </c>
      <c r="E167" s="93" t="s">
        <v>4810</v>
      </c>
      <c r="F167" s="95"/>
    </row>
    <row r="168" spans="2:6" ht="30" x14ac:dyDescent="0.25">
      <c r="B168" s="92">
        <v>12102915</v>
      </c>
      <c r="C168" s="93" t="s">
        <v>356</v>
      </c>
      <c r="D168" s="94" t="s">
        <v>4768</v>
      </c>
      <c r="E168" s="93"/>
      <c r="F168" s="95" t="s">
        <v>4917</v>
      </c>
    </row>
    <row r="169" spans="2:6" ht="30" x14ac:dyDescent="0.25">
      <c r="B169" s="92">
        <v>12102916</v>
      </c>
      <c r="C169" s="93" t="s">
        <v>358</v>
      </c>
      <c r="D169" s="94">
        <v>12100451</v>
      </c>
      <c r="E169" s="93" t="s">
        <v>3159</v>
      </c>
      <c r="F169" s="104" t="s">
        <v>5027</v>
      </c>
    </row>
    <row r="170" spans="2:6" ht="30" x14ac:dyDescent="0.25">
      <c r="B170" s="92">
        <v>12102917</v>
      </c>
      <c r="C170" s="93" t="s">
        <v>361</v>
      </c>
      <c r="D170" s="94">
        <v>12100461</v>
      </c>
      <c r="E170" s="93" t="s">
        <v>3167</v>
      </c>
      <c r="F170" s="104" t="s">
        <v>5027</v>
      </c>
    </row>
    <row r="171" spans="2:6" ht="45" x14ac:dyDescent="0.25">
      <c r="B171" s="92">
        <v>12102918</v>
      </c>
      <c r="C171" s="93" t="s">
        <v>363</v>
      </c>
      <c r="D171" s="94">
        <v>12100471</v>
      </c>
      <c r="E171" s="93" t="s">
        <v>4946</v>
      </c>
      <c r="F171" s="104" t="s">
        <v>5027</v>
      </c>
    </row>
    <row r="172" spans="2:6" ht="30" x14ac:dyDescent="0.25">
      <c r="B172" s="92">
        <v>12102919</v>
      </c>
      <c r="C172" s="93" t="s">
        <v>365</v>
      </c>
      <c r="D172" s="94">
        <v>12100481</v>
      </c>
      <c r="E172" s="93" t="s">
        <v>4951</v>
      </c>
      <c r="F172" s="104" t="s">
        <v>5027</v>
      </c>
    </row>
    <row r="173" spans="2:6" ht="30" x14ac:dyDescent="0.25">
      <c r="B173" s="92">
        <v>12103000</v>
      </c>
      <c r="C173" s="93" t="s">
        <v>367</v>
      </c>
      <c r="D173" s="94">
        <v>12100310</v>
      </c>
      <c r="E173" s="93" t="s">
        <v>3127</v>
      </c>
      <c r="F173" s="95"/>
    </row>
    <row r="174" spans="2:6" ht="30" x14ac:dyDescent="0.25">
      <c r="B174" s="92">
        <v>12103001</v>
      </c>
      <c r="C174" s="93" t="s">
        <v>369</v>
      </c>
      <c r="D174" s="94">
        <v>12100311</v>
      </c>
      <c r="E174" s="93" t="s">
        <v>3130</v>
      </c>
      <c r="F174" s="95"/>
    </row>
    <row r="175" spans="2:6" ht="30" x14ac:dyDescent="0.25">
      <c r="B175" s="92">
        <v>12103002</v>
      </c>
      <c r="C175" s="93" t="s">
        <v>371</v>
      </c>
      <c r="D175" s="94">
        <v>12100311</v>
      </c>
      <c r="E175" s="93" t="s">
        <v>3130</v>
      </c>
      <c r="F175" s="95"/>
    </row>
    <row r="176" spans="2:6" ht="30" x14ac:dyDescent="0.25">
      <c r="B176" s="92">
        <v>12103003</v>
      </c>
      <c r="C176" s="93" t="s">
        <v>373</v>
      </c>
      <c r="D176" s="94">
        <v>12100311</v>
      </c>
      <c r="E176" s="93" t="s">
        <v>3130</v>
      </c>
      <c r="F176" s="95"/>
    </row>
    <row r="177" spans="2:6" ht="30" x14ac:dyDescent="0.25">
      <c r="B177" s="92">
        <v>12103004</v>
      </c>
      <c r="C177" s="93" t="s">
        <v>375</v>
      </c>
      <c r="D177" s="94">
        <v>12100311</v>
      </c>
      <c r="E177" s="93" t="s">
        <v>3130</v>
      </c>
      <c r="F177" s="95"/>
    </row>
    <row r="178" spans="2:6" ht="30" x14ac:dyDescent="0.25">
      <c r="B178" s="92">
        <v>12103005</v>
      </c>
      <c r="C178" s="93" t="s">
        <v>377</v>
      </c>
      <c r="D178" s="94">
        <v>12100311</v>
      </c>
      <c r="E178" s="93" t="s">
        <v>3130</v>
      </c>
      <c r="F178" s="95"/>
    </row>
    <row r="179" spans="2:6" ht="30" x14ac:dyDescent="0.25">
      <c r="B179" s="92">
        <v>12103006</v>
      </c>
      <c r="C179" s="93" t="s">
        <v>379</v>
      </c>
      <c r="D179" s="94">
        <v>12100311</v>
      </c>
      <c r="E179" s="93" t="s">
        <v>3130</v>
      </c>
      <c r="F179" s="95"/>
    </row>
    <row r="180" spans="2:6" ht="30" x14ac:dyDescent="0.25">
      <c r="B180" s="92">
        <v>12103007</v>
      </c>
      <c r="C180" s="93" t="s">
        <v>381</v>
      </c>
      <c r="D180" s="94">
        <v>12100311</v>
      </c>
      <c r="E180" s="93" t="s">
        <v>3130</v>
      </c>
      <c r="F180" s="95"/>
    </row>
    <row r="181" spans="2:6" ht="30" x14ac:dyDescent="0.25">
      <c r="B181" s="92">
        <v>12103008</v>
      </c>
      <c r="C181" s="93" t="s">
        <v>383</v>
      </c>
      <c r="D181" s="94">
        <v>12100311</v>
      </c>
      <c r="E181" s="93" t="s">
        <v>3130</v>
      </c>
      <c r="F181" s="95"/>
    </row>
    <row r="182" spans="2:6" ht="30" x14ac:dyDescent="0.25">
      <c r="B182" s="92">
        <v>12103009</v>
      </c>
      <c r="C182" s="93" t="s">
        <v>385</v>
      </c>
      <c r="D182" s="94">
        <v>12100311</v>
      </c>
      <c r="E182" s="93" t="s">
        <v>3130</v>
      </c>
      <c r="F182" s="95"/>
    </row>
    <row r="183" spans="2:6" ht="30" x14ac:dyDescent="0.25">
      <c r="B183" s="92">
        <v>12103010</v>
      </c>
      <c r="C183" s="93" t="s">
        <v>387</v>
      </c>
      <c r="D183" s="94" t="s">
        <v>4768</v>
      </c>
      <c r="E183" s="93"/>
      <c r="F183" s="95" t="s">
        <v>4917</v>
      </c>
    </row>
    <row r="184" spans="2:6" ht="30" x14ac:dyDescent="0.25">
      <c r="B184" s="92">
        <v>12103011</v>
      </c>
      <c r="C184" s="93" t="s">
        <v>389</v>
      </c>
      <c r="D184" s="94">
        <v>12100311</v>
      </c>
      <c r="E184" s="93" t="s">
        <v>3130</v>
      </c>
      <c r="F184" s="95"/>
    </row>
    <row r="185" spans="2:6" ht="30" x14ac:dyDescent="0.25">
      <c r="B185" s="92">
        <v>12103012</v>
      </c>
      <c r="C185" s="93" t="s">
        <v>391</v>
      </c>
      <c r="D185" s="94">
        <v>12100311</v>
      </c>
      <c r="E185" s="93" t="s">
        <v>3130</v>
      </c>
      <c r="F185" s="95"/>
    </row>
    <row r="186" spans="2:6" ht="30" x14ac:dyDescent="0.25">
      <c r="B186" s="92">
        <v>12103013</v>
      </c>
      <c r="C186" s="93" t="s">
        <v>393</v>
      </c>
      <c r="D186" s="94">
        <v>12100311</v>
      </c>
      <c r="E186" s="93" t="s">
        <v>3130</v>
      </c>
      <c r="F186" s="95"/>
    </row>
    <row r="187" spans="2:6" ht="30" x14ac:dyDescent="0.25">
      <c r="B187" s="92">
        <v>12103014</v>
      </c>
      <c r="C187" s="93" t="s">
        <v>395</v>
      </c>
      <c r="D187" s="94">
        <v>12100311</v>
      </c>
      <c r="E187" s="93" t="s">
        <v>3130</v>
      </c>
      <c r="F187" s="95"/>
    </row>
    <row r="188" spans="2:6" ht="30" x14ac:dyDescent="0.25">
      <c r="B188" s="92">
        <v>12103015</v>
      </c>
      <c r="C188" s="93" t="s">
        <v>397</v>
      </c>
      <c r="D188" s="94">
        <v>12100311</v>
      </c>
      <c r="E188" s="93" t="s">
        <v>3130</v>
      </c>
      <c r="F188" s="95"/>
    </row>
    <row r="189" spans="2:6" ht="30" x14ac:dyDescent="0.25">
      <c r="B189" s="92">
        <v>12103016</v>
      </c>
      <c r="C189" s="93" t="s">
        <v>399</v>
      </c>
      <c r="D189" s="94">
        <v>12100311</v>
      </c>
      <c r="E189" s="93" t="s">
        <v>3130</v>
      </c>
      <c r="F189" s="95"/>
    </row>
    <row r="190" spans="2:6" ht="30" x14ac:dyDescent="0.25">
      <c r="B190" s="92">
        <v>12103017</v>
      </c>
      <c r="C190" s="93" t="s">
        <v>401</v>
      </c>
      <c r="D190" s="94">
        <v>12100311</v>
      </c>
      <c r="E190" s="93" t="s">
        <v>3130</v>
      </c>
      <c r="F190" s="95"/>
    </row>
    <row r="191" spans="2:6" ht="30" x14ac:dyDescent="0.25">
      <c r="B191" s="92">
        <v>12103018</v>
      </c>
      <c r="C191" s="93" t="s">
        <v>403</v>
      </c>
      <c r="D191" s="94">
        <v>12100311</v>
      </c>
      <c r="E191" s="93" t="s">
        <v>3130</v>
      </c>
      <c r="F191" s="95"/>
    </row>
    <row r="192" spans="2:6" ht="30" x14ac:dyDescent="0.25">
      <c r="B192" s="92">
        <v>12103019</v>
      </c>
      <c r="C192" s="93" t="s">
        <v>405</v>
      </c>
      <c r="D192" s="94" t="s">
        <v>4768</v>
      </c>
      <c r="E192" s="93"/>
      <c r="F192" s="95" t="s">
        <v>4917</v>
      </c>
    </row>
    <row r="193" spans="2:6" x14ac:dyDescent="0.25">
      <c r="B193" s="92">
        <v>12103020</v>
      </c>
      <c r="C193" s="93" t="s">
        <v>407</v>
      </c>
      <c r="D193" s="94" t="s">
        <v>4768</v>
      </c>
      <c r="E193" s="93"/>
      <c r="F193" s="95" t="s">
        <v>4917</v>
      </c>
    </row>
    <row r="194" spans="2:6" ht="30" x14ac:dyDescent="0.25">
      <c r="B194" s="92">
        <v>12103021</v>
      </c>
      <c r="C194" s="93" t="s">
        <v>409</v>
      </c>
      <c r="D194" s="94">
        <v>12100311</v>
      </c>
      <c r="E194" s="93" t="s">
        <v>3130</v>
      </c>
      <c r="F194" s="95"/>
    </row>
    <row r="195" spans="2:6" ht="30" x14ac:dyDescent="0.25">
      <c r="B195" s="92">
        <v>12103022</v>
      </c>
      <c r="C195" s="93" t="s">
        <v>411</v>
      </c>
      <c r="D195" s="94" t="s">
        <v>4768</v>
      </c>
      <c r="E195" s="93"/>
      <c r="F195" s="95" t="s">
        <v>4917</v>
      </c>
    </row>
    <row r="196" spans="2:6" ht="30" x14ac:dyDescent="0.25">
      <c r="B196" s="92">
        <v>12103023</v>
      </c>
      <c r="C196" s="93" t="s">
        <v>413</v>
      </c>
      <c r="D196" s="94">
        <v>12100311</v>
      </c>
      <c r="E196" s="93" t="s">
        <v>3130</v>
      </c>
      <c r="F196" s="95"/>
    </row>
    <row r="197" spans="2:6" ht="30" x14ac:dyDescent="0.25">
      <c r="B197" s="92">
        <v>12103024</v>
      </c>
      <c r="C197" s="93" t="s">
        <v>415</v>
      </c>
      <c r="D197" s="94">
        <v>12100311</v>
      </c>
      <c r="E197" s="93" t="s">
        <v>3130</v>
      </c>
      <c r="F197" s="95"/>
    </row>
    <row r="198" spans="2:6" x14ac:dyDescent="0.25">
      <c r="B198" s="92">
        <v>12103099</v>
      </c>
      <c r="C198" s="93" t="s">
        <v>417</v>
      </c>
      <c r="D198" s="94" t="s">
        <v>4768</v>
      </c>
      <c r="E198" s="93"/>
      <c r="F198" s="95" t="s">
        <v>4917</v>
      </c>
    </row>
    <row r="199" spans="2:6" ht="30" x14ac:dyDescent="0.25">
      <c r="B199" s="92">
        <v>12103100</v>
      </c>
      <c r="C199" s="93" t="s">
        <v>419</v>
      </c>
      <c r="D199" s="94">
        <v>12100600</v>
      </c>
      <c r="E199" s="93" t="s">
        <v>4919</v>
      </c>
      <c r="F199" s="104" t="s">
        <v>5027</v>
      </c>
    </row>
    <row r="200" spans="2:6" ht="30" x14ac:dyDescent="0.25">
      <c r="B200" s="92">
        <v>12103101</v>
      </c>
      <c r="C200" s="93" t="s">
        <v>421</v>
      </c>
      <c r="D200" s="94">
        <v>12100611</v>
      </c>
      <c r="E200" s="93" t="s">
        <v>4920</v>
      </c>
      <c r="F200" s="104" t="s">
        <v>5027</v>
      </c>
    </row>
    <row r="201" spans="2:6" ht="30" x14ac:dyDescent="0.25">
      <c r="B201" s="92">
        <v>12103102</v>
      </c>
      <c r="C201" s="93" t="s">
        <v>424</v>
      </c>
      <c r="D201" s="94">
        <v>12100621</v>
      </c>
      <c r="E201" s="93" t="s">
        <v>4921</v>
      </c>
      <c r="F201" s="104" t="s">
        <v>5027</v>
      </c>
    </row>
    <row r="202" spans="2:6" x14ac:dyDescent="0.25">
      <c r="B202" s="92">
        <v>12103200</v>
      </c>
      <c r="C202" s="93" t="s">
        <v>426</v>
      </c>
      <c r="D202" s="94" t="s">
        <v>4768</v>
      </c>
      <c r="E202" s="93"/>
      <c r="F202" s="95" t="s">
        <v>4917</v>
      </c>
    </row>
    <row r="203" spans="2:6" x14ac:dyDescent="0.25">
      <c r="B203" s="92">
        <v>12103201</v>
      </c>
      <c r="C203" s="93" t="s">
        <v>428</v>
      </c>
      <c r="D203" s="94">
        <v>12101611</v>
      </c>
      <c r="E203" s="93" t="s">
        <v>3308</v>
      </c>
      <c r="F203" s="95"/>
    </row>
    <row r="204" spans="2:6" x14ac:dyDescent="0.25">
      <c r="B204" s="92">
        <v>12103203</v>
      </c>
      <c r="C204" s="93" t="s">
        <v>430</v>
      </c>
      <c r="D204" s="94">
        <v>12101711</v>
      </c>
      <c r="E204" s="93" t="s">
        <v>3317</v>
      </c>
      <c r="F204" s="95"/>
    </row>
    <row r="205" spans="2:6" ht="30" x14ac:dyDescent="0.25">
      <c r="B205" s="92">
        <v>12103300</v>
      </c>
      <c r="C205" s="93" t="s">
        <v>432</v>
      </c>
      <c r="D205" s="94">
        <v>12300111</v>
      </c>
      <c r="E205" s="93" t="s">
        <v>3457</v>
      </c>
      <c r="F205" s="95"/>
    </row>
    <row r="206" spans="2:6" ht="30" x14ac:dyDescent="0.25">
      <c r="B206" s="92">
        <v>12103301</v>
      </c>
      <c r="C206" s="93" t="s">
        <v>434</v>
      </c>
      <c r="D206" s="94">
        <v>12300111</v>
      </c>
      <c r="E206" s="93" t="s">
        <v>3457</v>
      </c>
      <c r="F206" s="95"/>
    </row>
    <row r="207" spans="2:6" ht="30" x14ac:dyDescent="0.25">
      <c r="B207" s="92">
        <v>12103302</v>
      </c>
      <c r="C207" s="93" t="s">
        <v>436</v>
      </c>
      <c r="D207" s="94">
        <v>12300111</v>
      </c>
      <c r="E207" s="93" t="s">
        <v>3457</v>
      </c>
      <c r="F207" s="95"/>
    </row>
    <row r="208" spans="2:6" ht="30" x14ac:dyDescent="0.25">
      <c r="B208" s="92">
        <v>12103400</v>
      </c>
      <c r="C208" s="93" t="s">
        <v>438</v>
      </c>
      <c r="D208" s="94">
        <v>12300111</v>
      </c>
      <c r="E208" s="93" t="s">
        <v>3457</v>
      </c>
      <c r="F208" s="95"/>
    </row>
    <row r="209" spans="2:6" ht="30" x14ac:dyDescent="0.25">
      <c r="B209" s="92">
        <v>12103401</v>
      </c>
      <c r="C209" s="93" t="s">
        <v>440</v>
      </c>
      <c r="D209" s="94">
        <v>12300111</v>
      </c>
      <c r="E209" s="93" t="s">
        <v>3457</v>
      </c>
      <c r="F209" s="95"/>
    </row>
    <row r="210" spans="2:6" ht="30" x14ac:dyDescent="0.25">
      <c r="B210" s="92">
        <v>12103402</v>
      </c>
      <c r="C210" s="93" t="s">
        <v>442</v>
      </c>
      <c r="D210" s="94">
        <v>12300111</v>
      </c>
      <c r="E210" s="93" t="s">
        <v>3457</v>
      </c>
      <c r="F210" s="95"/>
    </row>
    <row r="211" spans="2:6" ht="30" x14ac:dyDescent="0.25">
      <c r="B211" s="92">
        <v>12103500</v>
      </c>
      <c r="C211" s="93" t="s">
        <v>443</v>
      </c>
      <c r="D211" s="94">
        <v>12300111</v>
      </c>
      <c r="E211" s="93" t="s">
        <v>3457</v>
      </c>
      <c r="F211" s="95"/>
    </row>
    <row r="212" spans="2:6" ht="30" x14ac:dyDescent="0.25">
      <c r="B212" s="92">
        <v>12103501</v>
      </c>
      <c r="C212" s="93" t="s">
        <v>445</v>
      </c>
      <c r="D212" s="94">
        <v>12300111</v>
      </c>
      <c r="E212" s="93" t="s">
        <v>3457</v>
      </c>
      <c r="F212" s="95"/>
    </row>
    <row r="213" spans="2:6" ht="30" x14ac:dyDescent="0.25">
      <c r="B213" s="92">
        <v>12103502</v>
      </c>
      <c r="C213" s="93" t="s">
        <v>447</v>
      </c>
      <c r="D213" s="94">
        <v>12300111</v>
      </c>
      <c r="E213" s="93" t="s">
        <v>3457</v>
      </c>
      <c r="F213" s="95"/>
    </row>
    <row r="214" spans="2:6" ht="30" x14ac:dyDescent="0.25">
      <c r="B214" s="92">
        <v>12103600</v>
      </c>
      <c r="C214" s="93" t="s">
        <v>449</v>
      </c>
      <c r="D214" s="94">
        <v>12300111</v>
      </c>
      <c r="E214" s="93" t="s">
        <v>3457</v>
      </c>
      <c r="F214" s="95"/>
    </row>
    <row r="215" spans="2:6" ht="30" x14ac:dyDescent="0.25">
      <c r="B215" s="92">
        <v>12103601</v>
      </c>
      <c r="C215" s="93" t="s">
        <v>451</v>
      </c>
      <c r="D215" s="94">
        <v>12300111</v>
      </c>
      <c r="E215" s="93" t="s">
        <v>3457</v>
      </c>
      <c r="F215" s="95"/>
    </row>
    <row r="216" spans="2:6" ht="30" x14ac:dyDescent="0.25">
      <c r="B216" s="92">
        <v>12103602</v>
      </c>
      <c r="C216" s="93" t="s">
        <v>453</v>
      </c>
      <c r="D216" s="94">
        <v>12300111</v>
      </c>
      <c r="E216" s="93" t="s">
        <v>3457</v>
      </c>
      <c r="F216" s="95"/>
    </row>
    <row r="217" spans="2:6" ht="45" x14ac:dyDescent="0.25">
      <c r="B217" s="92">
        <v>12103700</v>
      </c>
      <c r="C217" s="93" t="s">
        <v>454</v>
      </c>
      <c r="D217" s="94">
        <v>12100911</v>
      </c>
      <c r="E217" s="93" t="s">
        <v>3250</v>
      </c>
      <c r="F217" s="95"/>
    </row>
    <row r="218" spans="2:6" ht="45" x14ac:dyDescent="0.25">
      <c r="B218" s="92">
        <v>12103701</v>
      </c>
      <c r="C218" s="93" t="s">
        <v>456</v>
      </c>
      <c r="D218" s="94">
        <v>12100911</v>
      </c>
      <c r="E218" s="93" t="s">
        <v>3250</v>
      </c>
      <c r="F218" s="95"/>
    </row>
    <row r="219" spans="2:6" ht="45" x14ac:dyDescent="0.25">
      <c r="B219" s="92">
        <v>12103702</v>
      </c>
      <c r="C219" s="93" t="s">
        <v>458</v>
      </c>
      <c r="D219" s="94">
        <v>12100911</v>
      </c>
      <c r="E219" s="93" t="s">
        <v>3250</v>
      </c>
      <c r="F219" s="95"/>
    </row>
    <row r="220" spans="2:6" x14ac:dyDescent="0.25">
      <c r="B220" s="92">
        <v>12103800</v>
      </c>
      <c r="C220" s="93" t="s">
        <v>460</v>
      </c>
      <c r="D220" s="94">
        <v>12100211</v>
      </c>
      <c r="E220" s="93" t="s">
        <v>3120</v>
      </c>
      <c r="F220" s="95"/>
    </row>
    <row r="221" spans="2:6" ht="30" x14ac:dyDescent="0.25">
      <c r="B221" s="92">
        <v>12103801</v>
      </c>
      <c r="C221" s="93" t="s">
        <v>462</v>
      </c>
      <c r="D221" s="94">
        <v>12100211</v>
      </c>
      <c r="E221" s="93" t="s">
        <v>3120</v>
      </c>
      <c r="F221" s="95"/>
    </row>
    <row r="222" spans="2:6" ht="30" x14ac:dyDescent="0.25">
      <c r="B222" s="92">
        <v>12103802</v>
      </c>
      <c r="C222" s="93" t="s">
        <v>464</v>
      </c>
      <c r="D222" s="94">
        <v>12100211</v>
      </c>
      <c r="E222" s="93" t="s">
        <v>3120</v>
      </c>
      <c r="F222" s="95"/>
    </row>
    <row r="223" spans="2:6" ht="30" x14ac:dyDescent="0.25">
      <c r="B223" s="92">
        <v>12103900</v>
      </c>
      <c r="C223" s="93" t="s">
        <v>466</v>
      </c>
      <c r="D223" s="94">
        <v>12300111</v>
      </c>
      <c r="E223" s="93" t="s">
        <v>3457</v>
      </c>
      <c r="F223" s="95"/>
    </row>
    <row r="224" spans="2:6" ht="30" x14ac:dyDescent="0.25">
      <c r="B224" s="92">
        <v>12104100</v>
      </c>
      <c r="C224" s="93" t="s">
        <v>468</v>
      </c>
      <c r="D224" s="94">
        <v>12300111</v>
      </c>
      <c r="E224" s="93" t="s">
        <v>3457</v>
      </c>
      <c r="F224" s="95"/>
    </row>
    <row r="225" spans="2:6" ht="30" x14ac:dyDescent="0.25">
      <c r="B225" s="92">
        <v>12104200</v>
      </c>
      <c r="C225" s="93" t="s">
        <v>470</v>
      </c>
      <c r="D225" s="94">
        <v>12300111</v>
      </c>
      <c r="E225" s="93" t="s">
        <v>3457</v>
      </c>
      <c r="F225" s="95"/>
    </row>
    <row r="226" spans="2:6" ht="30" x14ac:dyDescent="0.25">
      <c r="B226" s="92">
        <v>12104300</v>
      </c>
      <c r="C226" s="93" t="s">
        <v>472</v>
      </c>
      <c r="D226" s="94">
        <v>12300111</v>
      </c>
      <c r="E226" s="93" t="s">
        <v>3457</v>
      </c>
      <c r="F226" s="95"/>
    </row>
    <row r="227" spans="2:6" ht="30" x14ac:dyDescent="0.25">
      <c r="B227" s="92">
        <v>12104400</v>
      </c>
      <c r="C227" s="93" t="s">
        <v>474</v>
      </c>
      <c r="D227" s="94">
        <v>12300111</v>
      </c>
      <c r="E227" s="93" t="s">
        <v>3457</v>
      </c>
      <c r="F227" s="95"/>
    </row>
    <row r="228" spans="2:6" x14ac:dyDescent="0.25">
      <c r="B228" s="92">
        <v>12104500</v>
      </c>
      <c r="C228" s="93" t="s">
        <v>476</v>
      </c>
      <c r="D228" s="94" t="s">
        <v>4768</v>
      </c>
      <c r="E228" s="93"/>
      <c r="F228" s="95" t="s">
        <v>4917</v>
      </c>
    </row>
    <row r="229" spans="2:6" ht="30" x14ac:dyDescent="0.25">
      <c r="B229" s="92">
        <v>12104700</v>
      </c>
      <c r="C229" s="93" t="s">
        <v>478</v>
      </c>
      <c r="D229" s="94">
        <v>12101111</v>
      </c>
      <c r="E229" s="93" t="s">
        <v>3266</v>
      </c>
      <c r="F229" s="95"/>
    </row>
    <row r="230" spans="2:6" ht="30" x14ac:dyDescent="0.25">
      <c r="B230" s="92">
        <v>12104800</v>
      </c>
      <c r="C230" s="93" t="s">
        <v>480</v>
      </c>
      <c r="D230" s="94">
        <v>12101121</v>
      </c>
      <c r="E230" s="93" t="s">
        <v>3274</v>
      </c>
      <c r="F230" s="95"/>
    </row>
    <row r="231" spans="2:6" x14ac:dyDescent="0.25">
      <c r="B231" s="92">
        <v>12109900</v>
      </c>
      <c r="C231" s="93" t="s">
        <v>482</v>
      </c>
      <c r="D231" s="94">
        <v>12109911</v>
      </c>
      <c r="E231" s="93" t="s">
        <v>3333</v>
      </c>
      <c r="F231" s="95"/>
    </row>
    <row r="232" spans="2:6" x14ac:dyDescent="0.25">
      <c r="B232" s="92">
        <v>12200000</v>
      </c>
      <c r="C232" s="93" t="s">
        <v>484</v>
      </c>
      <c r="D232" s="94">
        <v>12200000</v>
      </c>
      <c r="E232" s="93" t="s">
        <v>3339</v>
      </c>
      <c r="F232" s="95"/>
    </row>
    <row r="233" spans="2:6" ht="30" x14ac:dyDescent="0.25">
      <c r="B233" s="92">
        <v>12200100</v>
      </c>
      <c r="C233" s="93" t="s">
        <v>486</v>
      </c>
      <c r="D233" s="94">
        <v>12200111</v>
      </c>
      <c r="E233" s="93" t="s">
        <v>3345</v>
      </c>
      <c r="F233" s="95"/>
    </row>
    <row r="234" spans="2:6" ht="45" x14ac:dyDescent="0.25">
      <c r="B234" s="92">
        <v>12200200</v>
      </c>
      <c r="C234" s="93" t="s">
        <v>488</v>
      </c>
      <c r="D234" s="94">
        <v>12200121</v>
      </c>
      <c r="E234" s="93" t="s">
        <v>3354</v>
      </c>
      <c r="F234" s="95"/>
    </row>
    <row r="235" spans="2:6" ht="30" x14ac:dyDescent="0.25">
      <c r="B235" s="92">
        <v>12200300</v>
      </c>
      <c r="C235" s="93" t="s">
        <v>490</v>
      </c>
      <c r="D235" s="94" t="s">
        <v>4768</v>
      </c>
      <c r="E235" s="93"/>
      <c r="F235" s="95" t="s">
        <v>4917</v>
      </c>
    </row>
    <row r="236" spans="2:6" x14ac:dyDescent="0.25">
      <c r="B236" s="92">
        <v>12200301</v>
      </c>
      <c r="C236" s="93" t="s">
        <v>492</v>
      </c>
      <c r="D236" s="94">
        <v>11210111</v>
      </c>
      <c r="E236" s="93" t="s">
        <v>3042</v>
      </c>
      <c r="F236" s="95"/>
    </row>
    <row r="237" spans="2:6" ht="30" x14ac:dyDescent="0.25">
      <c r="B237" s="92">
        <v>12200302</v>
      </c>
      <c r="C237" s="93" t="s">
        <v>497</v>
      </c>
      <c r="D237" s="94">
        <v>12200211</v>
      </c>
      <c r="E237" s="93" t="s">
        <v>3361</v>
      </c>
      <c r="F237" s="95"/>
    </row>
    <row r="238" spans="2:6" ht="30" x14ac:dyDescent="0.25">
      <c r="B238" s="92">
        <v>12200399</v>
      </c>
      <c r="C238" s="93" t="s">
        <v>499</v>
      </c>
      <c r="D238" s="94" t="s">
        <v>4768</v>
      </c>
      <c r="E238" s="93"/>
      <c r="F238" s="95" t="s">
        <v>4917</v>
      </c>
    </row>
    <row r="239" spans="2:6" ht="30" x14ac:dyDescent="0.25">
      <c r="B239" s="92">
        <v>12200500</v>
      </c>
      <c r="C239" s="93" t="s">
        <v>501</v>
      </c>
      <c r="D239" s="94">
        <v>12200311</v>
      </c>
      <c r="E239" s="93" t="s">
        <v>3369</v>
      </c>
      <c r="F239" s="95"/>
    </row>
    <row r="240" spans="2:6" ht="30" x14ac:dyDescent="0.25">
      <c r="B240" s="92">
        <v>12200600</v>
      </c>
      <c r="C240" s="93" t="s">
        <v>503</v>
      </c>
      <c r="D240" s="94">
        <v>12200410</v>
      </c>
      <c r="E240" s="93" t="s">
        <v>5009</v>
      </c>
      <c r="F240" s="95"/>
    </row>
    <row r="241" spans="2:6" ht="30" x14ac:dyDescent="0.25">
      <c r="B241" s="92">
        <v>12200601</v>
      </c>
      <c r="C241" s="93" t="s">
        <v>505</v>
      </c>
      <c r="D241" s="102">
        <v>12200411</v>
      </c>
      <c r="E241" s="93" t="s">
        <v>3378</v>
      </c>
      <c r="F241" s="95"/>
    </row>
    <row r="242" spans="2:6" ht="30" x14ac:dyDescent="0.25">
      <c r="B242" s="92">
        <v>12200602</v>
      </c>
      <c r="C242" s="93" t="s">
        <v>507</v>
      </c>
      <c r="D242" s="94">
        <v>12200411</v>
      </c>
      <c r="E242" s="93" t="s">
        <v>3378</v>
      </c>
      <c r="F242" s="95"/>
    </row>
    <row r="243" spans="2:6" ht="30" x14ac:dyDescent="0.25">
      <c r="B243" s="92">
        <v>12200603</v>
      </c>
      <c r="C243" s="93" t="s">
        <v>509</v>
      </c>
      <c r="D243" s="94">
        <v>12200411</v>
      </c>
      <c r="E243" s="93" t="s">
        <v>3378</v>
      </c>
      <c r="F243" s="95"/>
    </row>
    <row r="244" spans="2:6" ht="30" x14ac:dyDescent="0.25">
      <c r="B244" s="92">
        <v>12201600</v>
      </c>
      <c r="C244" s="93" t="s">
        <v>511</v>
      </c>
      <c r="D244" s="94">
        <v>19909911</v>
      </c>
      <c r="E244" s="93" t="s">
        <v>4557</v>
      </c>
      <c r="F244" s="95"/>
    </row>
    <row r="245" spans="2:6" ht="30" x14ac:dyDescent="0.25">
      <c r="B245" s="92">
        <v>12201800</v>
      </c>
      <c r="C245" s="93" t="s">
        <v>513</v>
      </c>
      <c r="D245" s="94">
        <v>12200511</v>
      </c>
      <c r="E245" s="93" t="s">
        <v>3387</v>
      </c>
      <c r="F245" s="95"/>
    </row>
    <row r="246" spans="2:6" ht="30" x14ac:dyDescent="0.25">
      <c r="B246" s="92">
        <v>12202400</v>
      </c>
      <c r="C246" s="93" t="s">
        <v>515</v>
      </c>
      <c r="D246" s="94">
        <v>12200611</v>
      </c>
      <c r="E246" s="93" t="s">
        <v>4812</v>
      </c>
      <c r="F246" s="95"/>
    </row>
    <row r="247" spans="2:6" ht="45" x14ac:dyDescent="0.25">
      <c r="B247" s="92">
        <v>12202500</v>
      </c>
      <c r="C247" s="93" t="s">
        <v>517</v>
      </c>
      <c r="D247" s="94">
        <v>12200711</v>
      </c>
      <c r="E247" s="93" t="s">
        <v>4816</v>
      </c>
      <c r="F247" s="95"/>
    </row>
    <row r="248" spans="2:6" ht="30" x14ac:dyDescent="0.25">
      <c r="B248" s="92">
        <v>12202600</v>
      </c>
      <c r="C248" s="93" t="s">
        <v>519</v>
      </c>
      <c r="D248" s="94">
        <v>12200900</v>
      </c>
      <c r="E248" s="93" t="s">
        <v>519</v>
      </c>
      <c r="F248" s="95"/>
    </row>
    <row r="249" spans="2:6" ht="45" x14ac:dyDescent="0.25">
      <c r="B249" s="92">
        <v>12202601</v>
      </c>
      <c r="C249" s="93" t="s">
        <v>521</v>
      </c>
      <c r="D249" s="94">
        <v>12200911</v>
      </c>
      <c r="E249" s="93" t="s">
        <v>3426</v>
      </c>
      <c r="F249" s="95"/>
    </row>
    <row r="250" spans="2:6" ht="30" x14ac:dyDescent="0.25">
      <c r="B250" s="92">
        <v>12202602</v>
      </c>
      <c r="C250" s="93" t="s">
        <v>523</v>
      </c>
      <c r="D250" s="94">
        <v>12200921</v>
      </c>
      <c r="E250" s="93" t="s">
        <v>3434</v>
      </c>
      <c r="F250" s="95"/>
    </row>
    <row r="251" spans="2:6" ht="45" x14ac:dyDescent="0.25">
      <c r="B251" s="92">
        <v>12202800</v>
      </c>
      <c r="C251" s="93" t="s">
        <v>525</v>
      </c>
      <c r="D251" s="94">
        <v>12200800</v>
      </c>
      <c r="E251" s="93" t="s">
        <v>3404</v>
      </c>
      <c r="F251" s="95"/>
    </row>
    <row r="252" spans="2:6" ht="45" x14ac:dyDescent="0.25">
      <c r="B252" s="92">
        <v>12202801</v>
      </c>
      <c r="C252" s="93" t="s">
        <v>527</v>
      </c>
      <c r="D252" s="94">
        <v>12200811</v>
      </c>
      <c r="E252" s="93" t="s">
        <v>3408</v>
      </c>
      <c r="F252" s="95"/>
    </row>
    <row r="253" spans="2:6" ht="45" x14ac:dyDescent="0.25">
      <c r="B253" s="92">
        <v>12202802</v>
      </c>
      <c r="C253" s="93" t="s">
        <v>529</v>
      </c>
      <c r="D253" s="94">
        <v>12200821</v>
      </c>
      <c r="E253" s="93" t="s">
        <v>3417</v>
      </c>
      <c r="F253" s="95"/>
    </row>
    <row r="254" spans="2:6" ht="45" x14ac:dyDescent="0.25">
      <c r="B254" s="92">
        <v>12202803</v>
      </c>
      <c r="C254" s="93" t="s">
        <v>531</v>
      </c>
      <c r="D254" s="94">
        <v>12200821</v>
      </c>
      <c r="E254" s="93" t="s">
        <v>3417</v>
      </c>
      <c r="F254" s="95"/>
    </row>
    <row r="255" spans="2:6" ht="30" x14ac:dyDescent="0.25">
      <c r="B255" s="92">
        <v>12203000</v>
      </c>
      <c r="C255" s="93" t="s">
        <v>533</v>
      </c>
      <c r="D255" s="94">
        <v>12201011</v>
      </c>
      <c r="E255" s="93" t="s">
        <v>3442</v>
      </c>
      <c r="F255" s="95"/>
    </row>
    <row r="256" spans="2:6" ht="30" x14ac:dyDescent="0.25">
      <c r="B256" s="92">
        <v>12204000</v>
      </c>
      <c r="C256" s="93" t="s">
        <v>535</v>
      </c>
      <c r="D256" s="94" t="s">
        <v>4768</v>
      </c>
      <c r="E256" s="93"/>
      <c r="F256" s="95" t="s">
        <v>4917</v>
      </c>
    </row>
    <row r="257" spans="2:6" ht="30" x14ac:dyDescent="0.25">
      <c r="B257" s="92">
        <v>12204100</v>
      </c>
      <c r="C257" s="93" t="s">
        <v>537</v>
      </c>
      <c r="D257" s="94" t="s">
        <v>4768</v>
      </c>
      <c r="E257" s="93"/>
      <c r="F257" s="95" t="s">
        <v>4917</v>
      </c>
    </row>
    <row r="258" spans="2:6" ht="30" x14ac:dyDescent="0.25">
      <c r="B258" s="92">
        <v>12204101</v>
      </c>
      <c r="C258" s="93" t="s">
        <v>539</v>
      </c>
      <c r="D258" s="94" t="s">
        <v>4768</v>
      </c>
      <c r="E258" s="93"/>
      <c r="F258" s="95" t="s">
        <v>4917</v>
      </c>
    </row>
    <row r="259" spans="2:6" ht="30" x14ac:dyDescent="0.25">
      <c r="B259" s="92">
        <v>12204102</v>
      </c>
      <c r="C259" s="93" t="s">
        <v>541</v>
      </c>
      <c r="D259" s="94" t="s">
        <v>4768</v>
      </c>
      <c r="E259" s="93"/>
      <c r="F259" s="95" t="s">
        <v>4917</v>
      </c>
    </row>
    <row r="260" spans="2:6" ht="30" x14ac:dyDescent="0.25">
      <c r="B260" s="92">
        <v>12204103</v>
      </c>
      <c r="C260" s="93" t="s">
        <v>543</v>
      </c>
      <c r="D260" s="94" t="s">
        <v>4768</v>
      </c>
      <c r="E260" s="93"/>
      <c r="F260" s="95" t="s">
        <v>4917</v>
      </c>
    </row>
    <row r="261" spans="2:6" ht="45" x14ac:dyDescent="0.25">
      <c r="B261" s="92">
        <v>12204104</v>
      </c>
      <c r="C261" s="93" t="s">
        <v>545</v>
      </c>
      <c r="D261" s="94" t="s">
        <v>4768</v>
      </c>
      <c r="E261" s="93"/>
      <c r="F261" s="95" t="s">
        <v>4917</v>
      </c>
    </row>
    <row r="262" spans="2:6" ht="30" x14ac:dyDescent="0.25">
      <c r="B262" s="92">
        <v>12204200</v>
      </c>
      <c r="C262" s="93" t="s">
        <v>547</v>
      </c>
      <c r="D262" s="94" t="s">
        <v>4768</v>
      </c>
      <c r="E262" s="93"/>
      <c r="F262" s="95" t="s">
        <v>4917</v>
      </c>
    </row>
    <row r="263" spans="2:6" ht="30" x14ac:dyDescent="0.25">
      <c r="B263" s="92">
        <v>12204201</v>
      </c>
      <c r="C263" s="93" t="s">
        <v>549</v>
      </c>
      <c r="D263" s="94" t="s">
        <v>4768</v>
      </c>
      <c r="E263" s="93"/>
      <c r="F263" s="95" t="s">
        <v>4917</v>
      </c>
    </row>
    <row r="264" spans="2:6" ht="30" x14ac:dyDescent="0.25">
      <c r="B264" s="92">
        <v>12204202</v>
      </c>
      <c r="C264" s="93" t="s">
        <v>551</v>
      </c>
      <c r="D264" s="94" t="s">
        <v>4768</v>
      </c>
      <c r="E264" s="93"/>
      <c r="F264" s="95" t="s">
        <v>4917</v>
      </c>
    </row>
    <row r="265" spans="2:6" ht="30" x14ac:dyDescent="0.25">
      <c r="B265" s="92">
        <v>12204203</v>
      </c>
      <c r="C265" s="93" t="s">
        <v>553</v>
      </c>
      <c r="D265" s="94" t="s">
        <v>4768</v>
      </c>
      <c r="E265" s="93"/>
      <c r="F265" s="95" t="s">
        <v>4917</v>
      </c>
    </row>
    <row r="266" spans="2:6" ht="45" x14ac:dyDescent="0.25">
      <c r="B266" s="92">
        <v>12204204</v>
      </c>
      <c r="C266" s="93" t="s">
        <v>555</v>
      </c>
      <c r="D266" s="94" t="s">
        <v>4768</v>
      </c>
      <c r="E266" s="93"/>
      <c r="F266" s="95" t="s">
        <v>4917</v>
      </c>
    </row>
    <row r="267" spans="2:6" x14ac:dyDescent="0.25">
      <c r="B267" s="92">
        <v>12209900</v>
      </c>
      <c r="C267" s="93" t="s">
        <v>557</v>
      </c>
      <c r="D267" s="94">
        <v>12209910</v>
      </c>
      <c r="E267" s="93" t="s">
        <v>557</v>
      </c>
      <c r="F267" s="95"/>
    </row>
    <row r="268" spans="2:6" x14ac:dyDescent="0.25">
      <c r="B268" s="92">
        <v>12209901</v>
      </c>
      <c r="C268" s="93" t="s">
        <v>559</v>
      </c>
      <c r="D268" s="94">
        <v>12209911</v>
      </c>
      <c r="E268" s="93" t="s">
        <v>3450</v>
      </c>
      <c r="F268" s="95"/>
    </row>
    <row r="269" spans="2:6" x14ac:dyDescent="0.25">
      <c r="B269" s="92">
        <v>12209902</v>
      </c>
      <c r="C269" s="93" t="s">
        <v>561</v>
      </c>
      <c r="D269" s="94">
        <v>12209911</v>
      </c>
      <c r="E269" s="93" t="s">
        <v>3450</v>
      </c>
      <c r="F269" s="95"/>
    </row>
    <row r="270" spans="2:6" ht="30" x14ac:dyDescent="0.25">
      <c r="B270" s="103">
        <v>12300000</v>
      </c>
      <c r="C270" s="96" t="s">
        <v>563</v>
      </c>
      <c r="D270" s="102"/>
      <c r="E270" s="96"/>
      <c r="F270" s="101" t="s">
        <v>5030</v>
      </c>
    </row>
    <row r="271" spans="2:6" x14ac:dyDescent="0.25">
      <c r="B271" s="92">
        <v>13000000</v>
      </c>
      <c r="C271" s="93" t="s">
        <v>565</v>
      </c>
      <c r="D271" s="94">
        <v>13000000</v>
      </c>
      <c r="E271" s="93" t="s">
        <v>565</v>
      </c>
      <c r="F271" s="95"/>
    </row>
    <row r="272" spans="2:6" x14ac:dyDescent="0.25">
      <c r="B272" s="92">
        <v>13100000</v>
      </c>
      <c r="C272" s="93" t="s">
        <v>567</v>
      </c>
      <c r="D272" s="94">
        <v>13100000</v>
      </c>
      <c r="E272" s="93" t="s">
        <v>3462</v>
      </c>
      <c r="F272" s="95"/>
    </row>
    <row r="273" spans="2:6" x14ac:dyDescent="0.25">
      <c r="B273" s="92">
        <v>13110000</v>
      </c>
      <c r="C273" s="93" t="s">
        <v>569</v>
      </c>
      <c r="D273" s="94">
        <v>13100111</v>
      </c>
      <c r="E273" s="93" t="s">
        <v>3469</v>
      </c>
      <c r="F273" s="95"/>
    </row>
    <row r="274" spans="2:6" x14ac:dyDescent="0.25">
      <c r="B274" s="92">
        <v>13120000</v>
      </c>
      <c r="C274" s="93" t="s">
        <v>571</v>
      </c>
      <c r="D274" s="94">
        <v>13100111</v>
      </c>
      <c r="E274" s="93" t="s">
        <v>3469</v>
      </c>
      <c r="F274" s="95"/>
    </row>
    <row r="275" spans="2:6" x14ac:dyDescent="0.25">
      <c r="B275" s="92">
        <v>13130000</v>
      </c>
      <c r="C275" s="93" t="s">
        <v>573</v>
      </c>
      <c r="D275" s="94">
        <v>13100121</v>
      </c>
      <c r="E275" s="93" t="s">
        <v>3478</v>
      </c>
      <c r="F275" s="95"/>
    </row>
    <row r="276" spans="2:6" x14ac:dyDescent="0.25">
      <c r="B276" s="92">
        <v>13140000</v>
      </c>
      <c r="C276" s="93" t="s">
        <v>575</v>
      </c>
      <c r="D276" s="94">
        <v>13100121</v>
      </c>
      <c r="E276" s="93" t="s">
        <v>3478</v>
      </c>
      <c r="F276" s="95"/>
    </row>
    <row r="277" spans="2:6" x14ac:dyDescent="0.25">
      <c r="B277" s="92">
        <v>13150000</v>
      </c>
      <c r="C277" s="93" t="s">
        <v>577</v>
      </c>
      <c r="D277" s="94">
        <v>13100121</v>
      </c>
      <c r="E277" s="93" t="s">
        <v>3478</v>
      </c>
      <c r="F277" s="95"/>
    </row>
    <row r="278" spans="2:6" x14ac:dyDescent="0.25">
      <c r="B278" s="92">
        <v>13151000</v>
      </c>
      <c r="C278" s="93" t="s">
        <v>579</v>
      </c>
      <c r="D278" s="94">
        <v>13100121</v>
      </c>
      <c r="E278" s="93" t="s">
        <v>3478</v>
      </c>
      <c r="F278" s="95"/>
    </row>
    <row r="279" spans="2:6" ht="30" x14ac:dyDescent="0.25">
      <c r="B279" s="92">
        <v>13152000</v>
      </c>
      <c r="C279" s="93" t="s">
        <v>581</v>
      </c>
      <c r="D279" s="94">
        <v>13100121</v>
      </c>
      <c r="E279" s="93" t="s">
        <v>3478</v>
      </c>
      <c r="F279" s="95"/>
    </row>
    <row r="280" spans="2:6" x14ac:dyDescent="0.25">
      <c r="B280" s="92">
        <v>13153000</v>
      </c>
      <c r="C280" s="93" t="s">
        <v>583</v>
      </c>
      <c r="D280" s="94">
        <v>13100121</v>
      </c>
      <c r="E280" s="93" t="s">
        <v>3478</v>
      </c>
      <c r="F280" s="95"/>
    </row>
    <row r="281" spans="2:6" x14ac:dyDescent="0.25">
      <c r="B281" s="92">
        <v>13190000</v>
      </c>
      <c r="C281" s="93" t="s">
        <v>585</v>
      </c>
      <c r="D281" s="94">
        <v>13109911</v>
      </c>
      <c r="E281" s="93" t="s">
        <v>3495</v>
      </c>
      <c r="F281" s="95"/>
    </row>
    <row r="282" spans="2:6" x14ac:dyDescent="0.25">
      <c r="B282" s="92">
        <v>13200000</v>
      </c>
      <c r="C282" s="93" t="s">
        <v>587</v>
      </c>
      <c r="D282" s="94">
        <v>13200000</v>
      </c>
      <c r="E282" s="93" t="s">
        <v>3501</v>
      </c>
      <c r="F282" s="95"/>
    </row>
    <row r="283" spans="2:6" x14ac:dyDescent="0.25">
      <c r="B283" s="92">
        <v>13210000</v>
      </c>
      <c r="C283" s="93" t="s">
        <v>589</v>
      </c>
      <c r="D283" s="94">
        <v>13210051</v>
      </c>
      <c r="E283" s="93" t="s">
        <v>3521</v>
      </c>
      <c r="F283" s="95"/>
    </row>
    <row r="284" spans="2:6" x14ac:dyDescent="0.25">
      <c r="B284" s="92">
        <v>13220000</v>
      </c>
      <c r="C284" s="93" t="s">
        <v>591</v>
      </c>
      <c r="D284" s="94" t="s">
        <v>4768</v>
      </c>
      <c r="E284" s="93"/>
      <c r="F284" s="95" t="s">
        <v>4917</v>
      </c>
    </row>
    <row r="285" spans="2:6" x14ac:dyDescent="0.25">
      <c r="B285" s="92">
        <v>13220001</v>
      </c>
      <c r="C285" s="93" t="s">
        <v>594</v>
      </c>
      <c r="D285" s="94">
        <v>13220011</v>
      </c>
      <c r="E285" s="93" t="s">
        <v>3529</v>
      </c>
      <c r="F285" s="95"/>
    </row>
    <row r="286" spans="2:6" x14ac:dyDescent="0.25">
      <c r="B286" s="92">
        <v>13220002</v>
      </c>
      <c r="C286" s="93" t="s">
        <v>597</v>
      </c>
      <c r="D286" s="94">
        <v>13230011</v>
      </c>
      <c r="E286" s="93" t="s">
        <v>3537</v>
      </c>
      <c r="F286" s="95"/>
    </row>
    <row r="287" spans="2:6" x14ac:dyDescent="0.25">
      <c r="B287" s="92">
        <v>13220003</v>
      </c>
      <c r="C287" s="93" t="s">
        <v>599</v>
      </c>
      <c r="D287" s="94">
        <v>13210061</v>
      </c>
      <c r="E287" s="93" t="s">
        <v>3525</v>
      </c>
      <c r="F287" s="95"/>
    </row>
    <row r="288" spans="2:6" x14ac:dyDescent="0.25">
      <c r="B288" s="92">
        <v>13230000</v>
      </c>
      <c r="C288" s="93" t="s">
        <v>597</v>
      </c>
      <c r="D288" s="94" t="s">
        <v>4768</v>
      </c>
      <c r="E288" s="93"/>
      <c r="F288" s="95" t="s">
        <v>4769</v>
      </c>
    </row>
    <row r="289" spans="2:6" x14ac:dyDescent="0.25">
      <c r="B289" s="92">
        <v>13250000</v>
      </c>
      <c r="C289" s="93" t="s">
        <v>603</v>
      </c>
      <c r="D289" s="94">
        <v>13210011</v>
      </c>
      <c r="E289" s="93" t="s">
        <v>3506</v>
      </c>
      <c r="F289" s="95"/>
    </row>
    <row r="290" spans="2:6" x14ac:dyDescent="0.25">
      <c r="B290" s="92">
        <v>13260000</v>
      </c>
      <c r="C290" s="93" t="s">
        <v>605</v>
      </c>
      <c r="D290" s="94">
        <v>13210021</v>
      </c>
      <c r="E290" s="93" t="s">
        <v>3510</v>
      </c>
      <c r="F290" s="95"/>
    </row>
    <row r="291" spans="2:6" ht="30" x14ac:dyDescent="0.25">
      <c r="B291" s="92">
        <v>13270000</v>
      </c>
      <c r="C291" s="93" t="s">
        <v>607</v>
      </c>
      <c r="D291" s="94">
        <v>13210031</v>
      </c>
      <c r="E291" s="93" t="s">
        <v>3513</v>
      </c>
      <c r="F291" s="95"/>
    </row>
    <row r="292" spans="2:6" ht="30" x14ac:dyDescent="0.25">
      <c r="B292" s="92">
        <v>13280000</v>
      </c>
      <c r="C292" s="93" t="s">
        <v>609</v>
      </c>
      <c r="D292" s="94" t="s">
        <v>4768</v>
      </c>
      <c r="E292" s="93"/>
      <c r="F292" s="95" t="s">
        <v>4917</v>
      </c>
    </row>
    <row r="293" spans="2:6" ht="30" x14ac:dyDescent="0.25">
      <c r="B293" s="92">
        <v>13281000</v>
      </c>
      <c r="C293" s="93" t="s">
        <v>611</v>
      </c>
      <c r="D293" s="94">
        <v>13210041</v>
      </c>
      <c r="E293" s="93" t="s">
        <v>3516</v>
      </c>
      <c r="F293" s="95"/>
    </row>
    <row r="294" spans="2:6" ht="30" x14ac:dyDescent="0.25">
      <c r="B294" s="92">
        <v>13282000</v>
      </c>
      <c r="C294" s="93" t="s">
        <v>613</v>
      </c>
      <c r="D294" s="94">
        <v>13210041</v>
      </c>
      <c r="E294" s="93" t="s">
        <v>3516</v>
      </c>
      <c r="F294" s="95"/>
    </row>
    <row r="295" spans="2:6" ht="30" x14ac:dyDescent="0.25">
      <c r="B295" s="92">
        <v>13283000</v>
      </c>
      <c r="C295" s="93" t="s">
        <v>615</v>
      </c>
      <c r="D295" s="94">
        <v>13210041</v>
      </c>
      <c r="E295" s="93" t="s">
        <v>3516</v>
      </c>
      <c r="F295" s="95"/>
    </row>
    <row r="296" spans="2:6" x14ac:dyDescent="0.25">
      <c r="B296" s="92">
        <v>13290000</v>
      </c>
      <c r="C296" s="93" t="s">
        <v>617</v>
      </c>
      <c r="D296" s="94">
        <v>13290011</v>
      </c>
      <c r="E296" s="93" t="s">
        <v>3545</v>
      </c>
      <c r="F296" s="95"/>
    </row>
    <row r="297" spans="2:6" ht="30" x14ac:dyDescent="0.25">
      <c r="B297" s="92">
        <v>13300000</v>
      </c>
      <c r="C297" s="93" t="s">
        <v>619</v>
      </c>
      <c r="D297" s="94">
        <v>13300000</v>
      </c>
      <c r="E297" s="93" t="s">
        <v>3550</v>
      </c>
      <c r="F297" s="95"/>
    </row>
    <row r="298" spans="2:6" x14ac:dyDescent="0.25">
      <c r="B298" s="92">
        <v>13310000</v>
      </c>
      <c r="C298" s="93" t="s">
        <v>621</v>
      </c>
      <c r="D298" s="94" t="s">
        <v>4768</v>
      </c>
      <c r="E298" s="93"/>
      <c r="F298" s="95" t="s">
        <v>4917</v>
      </c>
    </row>
    <row r="299" spans="2:6" ht="30" x14ac:dyDescent="0.25">
      <c r="B299" s="92">
        <v>13310100</v>
      </c>
      <c r="C299" s="93" t="s">
        <v>623</v>
      </c>
      <c r="D299" s="94">
        <v>13310000</v>
      </c>
      <c r="E299" s="93" t="s">
        <v>3552</v>
      </c>
      <c r="F299" s="95"/>
    </row>
    <row r="300" spans="2:6" ht="30" x14ac:dyDescent="0.25">
      <c r="B300" s="92">
        <v>13310101</v>
      </c>
      <c r="C300" s="93" t="s">
        <v>625</v>
      </c>
      <c r="D300" s="94">
        <v>13310211</v>
      </c>
      <c r="E300" s="93" t="s">
        <v>3565</v>
      </c>
      <c r="F300" s="95"/>
    </row>
    <row r="301" spans="2:6" ht="30" x14ac:dyDescent="0.25">
      <c r="B301" s="92">
        <v>13310102</v>
      </c>
      <c r="C301" s="93" t="s">
        <v>627</v>
      </c>
      <c r="D301" s="94">
        <v>13310111</v>
      </c>
      <c r="E301" s="93" t="s">
        <v>3556</v>
      </c>
      <c r="F301" s="95"/>
    </row>
    <row r="302" spans="2:6" ht="30" x14ac:dyDescent="0.25">
      <c r="B302" s="92">
        <v>13310103</v>
      </c>
      <c r="C302" s="93" t="s">
        <v>629</v>
      </c>
      <c r="D302" s="94">
        <v>13310311</v>
      </c>
      <c r="E302" s="93" t="s">
        <v>3573</v>
      </c>
      <c r="F302" s="95"/>
    </row>
    <row r="303" spans="2:6" ht="30" x14ac:dyDescent="0.25">
      <c r="B303" s="92">
        <v>13310104</v>
      </c>
      <c r="C303" s="93" t="s">
        <v>631</v>
      </c>
      <c r="D303" s="94">
        <v>13310411</v>
      </c>
      <c r="E303" s="93" t="s">
        <v>3580</v>
      </c>
      <c r="F303" s="95"/>
    </row>
    <row r="304" spans="2:6" ht="30" x14ac:dyDescent="0.25">
      <c r="B304" s="92">
        <v>13310105</v>
      </c>
      <c r="C304" s="93" t="s">
        <v>633</v>
      </c>
      <c r="D304" s="94">
        <v>13310111</v>
      </c>
      <c r="E304" s="93" t="s">
        <v>4918</v>
      </c>
      <c r="F304" s="95"/>
    </row>
    <row r="305" spans="2:6" ht="30" x14ac:dyDescent="0.25">
      <c r="B305" s="92">
        <v>13310106</v>
      </c>
      <c r="C305" s="93" t="s">
        <v>635</v>
      </c>
      <c r="D305" s="94">
        <v>13320411</v>
      </c>
      <c r="E305" s="93" t="s">
        <v>3633</v>
      </c>
      <c r="F305" s="95"/>
    </row>
    <row r="306" spans="2:6" ht="30" x14ac:dyDescent="0.25">
      <c r="B306" s="92">
        <v>13310107</v>
      </c>
      <c r="C306" s="93" t="s">
        <v>637</v>
      </c>
      <c r="D306" s="94">
        <v>13320111</v>
      </c>
      <c r="E306" s="93" t="s">
        <v>3600</v>
      </c>
      <c r="F306" s="95"/>
    </row>
    <row r="307" spans="2:6" ht="30" x14ac:dyDescent="0.25">
      <c r="B307" s="92">
        <v>13310199</v>
      </c>
      <c r="C307" s="93" t="s">
        <v>640</v>
      </c>
      <c r="D307" s="94" t="s">
        <v>4768</v>
      </c>
      <c r="E307" s="93"/>
      <c r="F307" s="95" t="s">
        <v>4917</v>
      </c>
    </row>
    <row r="308" spans="2:6" ht="30" x14ac:dyDescent="0.25">
      <c r="B308" s="92">
        <v>13310200</v>
      </c>
      <c r="C308" s="93" t="s">
        <v>642</v>
      </c>
      <c r="D308" s="94">
        <v>13330000</v>
      </c>
      <c r="E308" s="93" t="s">
        <v>3640</v>
      </c>
      <c r="F308" s="95"/>
    </row>
    <row r="309" spans="2:6" ht="30" x14ac:dyDescent="0.25">
      <c r="B309" s="92">
        <v>13310201</v>
      </c>
      <c r="C309" s="93" t="s">
        <v>644</v>
      </c>
      <c r="D309" s="94">
        <v>13330011</v>
      </c>
      <c r="E309" s="93" t="s">
        <v>3644</v>
      </c>
      <c r="F309" s="95"/>
    </row>
    <row r="310" spans="2:6" ht="30" x14ac:dyDescent="0.25">
      <c r="B310" s="92">
        <v>13310202</v>
      </c>
      <c r="C310" s="93" t="s">
        <v>646</v>
      </c>
      <c r="D310" s="94">
        <v>13330031</v>
      </c>
      <c r="E310" s="93" t="s">
        <v>3661</v>
      </c>
      <c r="F310" s="95"/>
    </row>
    <row r="311" spans="2:6" x14ac:dyDescent="0.25">
      <c r="B311" s="92">
        <v>13310203</v>
      </c>
      <c r="C311" s="93" t="s">
        <v>648</v>
      </c>
      <c r="D311" s="94">
        <v>13330041</v>
      </c>
      <c r="E311" s="93" t="s">
        <v>3669</v>
      </c>
      <c r="F311" s="95"/>
    </row>
    <row r="312" spans="2:6" ht="45" x14ac:dyDescent="0.25">
      <c r="B312" s="92">
        <v>13310204</v>
      </c>
      <c r="C312" s="93" t="s">
        <v>650</v>
      </c>
      <c r="D312" s="94">
        <v>13330061</v>
      </c>
      <c r="E312" s="93" t="s">
        <v>3687</v>
      </c>
      <c r="F312" s="95"/>
    </row>
    <row r="313" spans="2:6" ht="45" x14ac:dyDescent="0.25">
      <c r="B313" s="92">
        <v>13310205</v>
      </c>
      <c r="C313" s="93" t="s">
        <v>274</v>
      </c>
      <c r="D313" s="94">
        <v>13320121</v>
      </c>
      <c r="E313" s="93" t="s">
        <v>3609</v>
      </c>
      <c r="F313" s="95"/>
    </row>
    <row r="314" spans="2:6" ht="30" x14ac:dyDescent="0.25">
      <c r="B314" s="92">
        <v>13310206</v>
      </c>
      <c r="C314" s="93" t="s">
        <v>653</v>
      </c>
      <c r="D314" s="94">
        <v>13330051</v>
      </c>
      <c r="E314" s="93" t="s">
        <v>3678</v>
      </c>
      <c r="F314" s="95"/>
    </row>
    <row r="315" spans="2:6" ht="30" x14ac:dyDescent="0.25">
      <c r="B315" s="92">
        <v>13310207</v>
      </c>
      <c r="C315" s="93" t="s">
        <v>657</v>
      </c>
      <c r="D315" s="94">
        <v>13330071</v>
      </c>
      <c r="E315" s="93" t="s">
        <v>3696</v>
      </c>
      <c r="F315" s="95"/>
    </row>
    <row r="316" spans="2:6" ht="30" x14ac:dyDescent="0.25">
      <c r="B316" s="92">
        <v>13310299</v>
      </c>
      <c r="C316" s="93" t="s">
        <v>659</v>
      </c>
      <c r="D316" s="94">
        <v>13330091</v>
      </c>
      <c r="E316" s="93" t="s">
        <v>3704</v>
      </c>
      <c r="F316" s="95"/>
    </row>
    <row r="317" spans="2:6" ht="30" x14ac:dyDescent="0.25">
      <c r="B317" s="92">
        <v>13310300</v>
      </c>
      <c r="C317" s="93" t="s">
        <v>661</v>
      </c>
      <c r="D317" s="94" t="s">
        <v>4768</v>
      </c>
      <c r="E317" s="93"/>
      <c r="F317" s="95" t="s">
        <v>4917</v>
      </c>
    </row>
    <row r="318" spans="2:6" x14ac:dyDescent="0.25">
      <c r="B318" s="92">
        <v>13319900</v>
      </c>
      <c r="C318" s="93" t="s">
        <v>663</v>
      </c>
      <c r="D318" s="94">
        <v>13399911</v>
      </c>
      <c r="E318" s="93" t="s">
        <v>3719</v>
      </c>
      <c r="F318" s="95"/>
    </row>
    <row r="319" spans="2:6" ht="30" x14ac:dyDescent="0.25">
      <c r="B319" s="92">
        <v>13320000</v>
      </c>
      <c r="C319" s="93" t="s">
        <v>665</v>
      </c>
      <c r="D319" s="94">
        <v>13400000</v>
      </c>
      <c r="E319" s="93" t="s">
        <v>3724</v>
      </c>
      <c r="F319" s="95"/>
    </row>
    <row r="320" spans="2:6" ht="30" x14ac:dyDescent="0.25">
      <c r="B320" s="92">
        <v>13320100</v>
      </c>
      <c r="C320" s="93" t="s">
        <v>667</v>
      </c>
      <c r="D320" s="94">
        <v>13410100</v>
      </c>
      <c r="E320" s="93" t="s">
        <v>3728</v>
      </c>
      <c r="F320" s="95"/>
    </row>
    <row r="321" spans="2:6" x14ac:dyDescent="0.25">
      <c r="B321" s="92">
        <v>13320101</v>
      </c>
      <c r="C321" s="93" t="s">
        <v>669</v>
      </c>
      <c r="D321" s="94">
        <v>13410111</v>
      </c>
      <c r="E321" s="93" t="s">
        <v>3732</v>
      </c>
      <c r="F321" s="95"/>
    </row>
    <row r="322" spans="2:6" ht="30" x14ac:dyDescent="0.25">
      <c r="B322" s="92">
        <v>13320102</v>
      </c>
      <c r="C322" s="93" t="s">
        <v>671</v>
      </c>
      <c r="D322" s="94">
        <v>13410121</v>
      </c>
      <c r="E322" s="93" t="s">
        <v>3737</v>
      </c>
      <c r="F322" s="95"/>
    </row>
    <row r="323" spans="2:6" ht="30" x14ac:dyDescent="0.25">
      <c r="B323" s="92">
        <v>13320103</v>
      </c>
      <c r="C323" s="93" t="s">
        <v>673</v>
      </c>
      <c r="D323" s="94">
        <v>13430111</v>
      </c>
      <c r="E323" s="93" t="s">
        <v>3837</v>
      </c>
      <c r="F323" s="95"/>
    </row>
    <row r="324" spans="2:6" ht="30" x14ac:dyDescent="0.25">
      <c r="B324" s="92">
        <v>13320200</v>
      </c>
      <c r="C324" s="93" t="s">
        <v>676</v>
      </c>
      <c r="D324" s="94">
        <v>13450111</v>
      </c>
      <c r="E324" s="93" t="s">
        <v>3878</v>
      </c>
      <c r="F324" s="95"/>
    </row>
    <row r="325" spans="2:6" ht="30" x14ac:dyDescent="0.25">
      <c r="B325" s="92">
        <v>13320300</v>
      </c>
      <c r="C325" s="93" t="s">
        <v>678</v>
      </c>
      <c r="D325" s="94">
        <v>13440111</v>
      </c>
      <c r="E325" s="93" t="s">
        <v>3858</v>
      </c>
      <c r="F325" s="95"/>
    </row>
    <row r="326" spans="2:6" x14ac:dyDescent="0.25">
      <c r="B326" s="92">
        <v>13320400</v>
      </c>
      <c r="C326" s="93" t="s">
        <v>680</v>
      </c>
      <c r="D326" s="94">
        <v>13460000</v>
      </c>
      <c r="E326" s="93" t="s">
        <v>3914</v>
      </c>
      <c r="F326" s="95"/>
    </row>
    <row r="327" spans="2:6" ht="30" x14ac:dyDescent="0.25">
      <c r="B327" s="92">
        <v>13320401</v>
      </c>
      <c r="C327" s="93" t="s">
        <v>682</v>
      </c>
      <c r="D327" s="94">
        <v>13460111</v>
      </c>
      <c r="E327" s="93" t="s">
        <v>3920</v>
      </c>
      <c r="F327" s="95"/>
    </row>
    <row r="328" spans="2:6" ht="30" x14ac:dyDescent="0.25">
      <c r="B328" s="92">
        <v>13320402</v>
      </c>
      <c r="C328" s="93" t="s">
        <v>684</v>
      </c>
      <c r="D328" s="94">
        <v>13460121</v>
      </c>
      <c r="E328" s="93" t="s">
        <v>3929</v>
      </c>
      <c r="F328" s="95"/>
    </row>
    <row r="329" spans="2:6" x14ac:dyDescent="0.25">
      <c r="B329" s="92">
        <v>13320403</v>
      </c>
      <c r="C329" s="93" t="s">
        <v>686</v>
      </c>
      <c r="D329" s="94">
        <v>13460211</v>
      </c>
      <c r="E329" s="93" t="s">
        <v>3940</v>
      </c>
      <c r="F329" s="95"/>
    </row>
    <row r="330" spans="2:6" x14ac:dyDescent="0.25">
      <c r="B330" s="92">
        <v>13320404</v>
      </c>
      <c r="C330" s="93" t="s">
        <v>688</v>
      </c>
      <c r="D330" s="94">
        <v>13460221</v>
      </c>
      <c r="E330" s="93" t="s">
        <v>3949</v>
      </c>
      <c r="F330" s="95"/>
    </row>
    <row r="331" spans="2:6" x14ac:dyDescent="0.25">
      <c r="B331" s="92">
        <v>13320405</v>
      </c>
      <c r="C331" s="93" t="s">
        <v>690</v>
      </c>
      <c r="D331" s="94">
        <v>13469911</v>
      </c>
      <c r="E331" s="93" t="s">
        <v>3960</v>
      </c>
      <c r="F331" s="95"/>
    </row>
    <row r="332" spans="2:6" x14ac:dyDescent="0.25">
      <c r="B332" s="92">
        <v>13320406</v>
      </c>
      <c r="C332" s="93" t="s">
        <v>692</v>
      </c>
      <c r="D332" s="94">
        <v>13469921</v>
      </c>
      <c r="E332" s="93" t="s">
        <v>3969</v>
      </c>
      <c r="F332" s="95"/>
    </row>
    <row r="333" spans="2:6" ht="30" x14ac:dyDescent="0.25">
      <c r="B333" s="92">
        <v>13329900</v>
      </c>
      <c r="C333" s="93" t="s">
        <v>694</v>
      </c>
      <c r="D333" s="94">
        <v>13499911</v>
      </c>
      <c r="E333" s="93" t="s">
        <v>3997</v>
      </c>
      <c r="F333" s="95"/>
    </row>
    <row r="334" spans="2:6" ht="30" x14ac:dyDescent="0.25">
      <c r="B334" s="92">
        <v>13330000</v>
      </c>
      <c r="C334" s="93" t="s">
        <v>696</v>
      </c>
      <c r="D334" s="94">
        <v>13100211</v>
      </c>
      <c r="E334" s="93" t="s">
        <v>3487</v>
      </c>
      <c r="F334" s="95"/>
    </row>
    <row r="335" spans="2:6" ht="30" x14ac:dyDescent="0.25">
      <c r="B335" s="92">
        <v>13330100</v>
      </c>
      <c r="C335" s="93" t="s">
        <v>698</v>
      </c>
      <c r="D335" s="94">
        <v>13100211</v>
      </c>
      <c r="E335" s="93" t="s">
        <v>3487</v>
      </c>
      <c r="F335" s="95"/>
    </row>
    <row r="336" spans="2:6" ht="30" x14ac:dyDescent="0.25">
      <c r="B336" s="92">
        <v>13330200</v>
      </c>
      <c r="C336" s="93" t="s">
        <v>700</v>
      </c>
      <c r="D336" s="94">
        <v>13500111</v>
      </c>
      <c r="E336" s="93" t="s">
        <v>4007</v>
      </c>
      <c r="F336" s="95"/>
    </row>
    <row r="337" spans="2:6" ht="30" x14ac:dyDescent="0.25">
      <c r="B337" s="92">
        <v>13330300</v>
      </c>
      <c r="C337" s="93" t="s">
        <v>702</v>
      </c>
      <c r="D337" s="94">
        <v>13450211</v>
      </c>
      <c r="E337" s="93" t="s">
        <v>3887</v>
      </c>
      <c r="F337" s="95"/>
    </row>
    <row r="338" spans="2:6" ht="30" x14ac:dyDescent="0.25">
      <c r="B338" s="92">
        <v>13330400</v>
      </c>
      <c r="C338" s="93" t="s">
        <v>704</v>
      </c>
      <c r="D338" s="94">
        <v>13100211</v>
      </c>
      <c r="E338" s="93" t="s">
        <v>3487</v>
      </c>
      <c r="F338" s="95"/>
    </row>
    <row r="339" spans="2:6" ht="30" x14ac:dyDescent="0.25">
      <c r="B339" s="92">
        <v>13330500</v>
      </c>
      <c r="C339" s="93" t="s">
        <v>706</v>
      </c>
      <c r="D339" s="94">
        <v>13100211</v>
      </c>
      <c r="E339" s="93" t="s">
        <v>3487</v>
      </c>
      <c r="F339" s="95"/>
    </row>
    <row r="340" spans="2:6" ht="30" x14ac:dyDescent="0.25">
      <c r="B340" s="92">
        <v>13330600</v>
      </c>
      <c r="C340" s="93" t="s">
        <v>709</v>
      </c>
      <c r="D340" s="94">
        <v>13500211</v>
      </c>
      <c r="E340" s="93" t="s">
        <v>4821</v>
      </c>
      <c r="F340" s="95"/>
    </row>
    <row r="341" spans="2:6" ht="30" x14ac:dyDescent="0.25">
      <c r="B341" s="92">
        <v>13330700</v>
      </c>
      <c r="C341" s="93" t="s">
        <v>712</v>
      </c>
      <c r="D341" s="94">
        <v>13100211</v>
      </c>
      <c r="E341" s="93" t="s">
        <v>3487</v>
      </c>
      <c r="F341" s="95"/>
    </row>
    <row r="342" spans="2:6" ht="30" x14ac:dyDescent="0.25">
      <c r="B342" s="92">
        <v>13339900</v>
      </c>
      <c r="C342" s="93" t="s">
        <v>714</v>
      </c>
      <c r="D342" s="94">
        <v>13100211</v>
      </c>
      <c r="E342" s="93" t="s">
        <v>3487</v>
      </c>
      <c r="F342" s="95"/>
    </row>
    <row r="343" spans="2:6" ht="30" x14ac:dyDescent="0.25">
      <c r="B343" s="92">
        <v>13390000</v>
      </c>
      <c r="C343" s="93" t="s">
        <v>716</v>
      </c>
      <c r="D343" s="94">
        <v>13100211</v>
      </c>
      <c r="E343" s="93" t="s">
        <v>3487</v>
      </c>
      <c r="F343" s="95"/>
    </row>
    <row r="344" spans="2:6" x14ac:dyDescent="0.25">
      <c r="B344" s="92">
        <v>13400000</v>
      </c>
      <c r="C344" s="93" t="s">
        <v>718</v>
      </c>
      <c r="D344" s="94" t="s">
        <v>4768</v>
      </c>
      <c r="E344" s="93"/>
      <c r="F344" s="95" t="s">
        <v>4917</v>
      </c>
    </row>
    <row r="345" spans="2:6" x14ac:dyDescent="0.25">
      <c r="B345" s="92">
        <v>13400100</v>
      </c>
      <c r="C345" s="93" t="s">
        <v>720</v>
      </c>
      <c r="D345" s="94">
        <v>13450311</v>
      </c>
      <c r="E345" s="93" t="s">
        <v>3898</v>
      </c>
      <c r="F345" s="95"/>
    </row>
    <row r="346" spans="2:6" ht="30" x14ac:dyDescent="0.25">
      <c r="B346" s="92">
        <v>13400200</v>
      </c>
      <c r="C346" s="93" t="s">
        <v>722</v>
      </c>
      <c r="D346" s="94">
        <v>13450321</v>
      </c>
      <c r="E346" s="93" t="s">
        <v>3907</v>
      </c>
      <c r="F346" s="95"/>
    </row>
    <row r="347" spans="2:6" ht="30" x14ac:dyDescent="0.25">
      <c r="B347" s="92">
        <v>13400300</v>
      </c>
      <c r="C347" s="93" t="s">
        <v>724</v>
      </c>
      <c r="D347" s="94">
        <v>13440211</v>
      </c>
      <c r="E347" s="93" t="s">
        <v>3867</v>
      </c>
      <c r="F347" s="95"/>
    </row>
    <row r="348" spans="2:6" ht="30" x14ac:dyDescent="0.25">
      <c r="B348" s="92">
        <v>13400400</v>
      </c>
      <c r="C348" s="93" t="s">
        <v>726</v>
      </c>
      <c r="D348" s="94" t="s">
        <v>4768</v>
      </c>
      <c r="E348" s="93"/>
      <c r="F348" s="95" t="s">
        <v>4769</v>
      </c>
    </row>
    <row r="349" spans="2:6" ht="30" x14ac:dyDescent="0.25">
      <c r="B349" s="92">
        <v>13400500</v>
      </c>
      <c r="C349" s="93" t="s">
        <v>729</v>
      </c>
      <c r="D349" s="94" t="s">
        <v>4768</v>
      </c>
      <c r="E349" s="93"/>
      <c r="F349" s="95" t="s">
        <v>4769</v>
      </c>
    </row>
    <row r="350" spans="2:6" ht="60" x14ac:dyDescent="0.25">
      <c r="B350" s="92">
        <v>13400501</v>
      </c>
      <c r="C350" s="93" t="s">
        <v>731</v>
      </c>
      <c r="D350" s="94" t="s">
        <v>4768</v>
      </c>
      <c r="E350" s="93"/>
      <c r="F350" s="95" t="s">
        <v>4769</v>
      </c>
    </row>
    <row r="351" spans="2:6" ht="60" x14ac:dyDescent="0.25">
      <c r="B351" s="92">
        <v>13400502</v>
      </c>
      <c r="C351" s="93" t="s">
        <v>733</v>
      </c>
      <c r="D351" s="94" t="s">
        <v>4768</v>
      </c>
      <c r="E351" s="93"/>
      <c r="F351" s="95" t="s">
        <v>4769</v>
      </c>
    </row>
    <row r="352" spans="2:6" ht="30" x14ac:dyDescent="0.25">
      <c r="B352" s="92">
        <v>13400503</v>
      </c>
      <c r="C352" s="93" t="s">
        <v>735</v>
      </c>
      <c r="D352" s="94" t="s">
        <v>4768</v>
      </c>
      <c r="E352" s="93"/>
      <c r="F352" s="95" t="s">
        <v>4769</v>
      </c>
    </row>
    <row r="353" spans="2:6" ht="30" x14ac:dyDescent="0.25">
      <c r="B353" s="92">
        <v>13400600</v>
      </c>
      <c r="C353" s="93" t="s">
        <v>737</v>
      </c>
      <c r="D353" s="94" t="s">
        <v>4768</v>
      </c>
      <c r="E353" s="93"/>
      <c r="F353" s="95" t="s">
        <v>4769</v>
      </c>
    </row>
    <row r="354" spans="2:6" ht="30" x14ac:dyDescent="0.25">
      <c r="B354" s="92">
        <v>13400700</v>
      </c>
      <c r="C354" s="93" t="s">
        <v>739</v>
      </c>
      <c r="D354" s="94" t="s">
        <v>4768</v>
      </c>
      <c r="E354" s="93"/>
      <c r="F354" s="95" t="s">
        <v>4769</v>
      </c>
    </row>
    <row r="355" spans="2:6" ht="60" x14ac:dyDescent="0.25">
      <c r="B355" s="92">
        <v>13400701</v>
      </c>
      <c r="C355" s="93" t="s">
        <v>741</v>
      </c>
      <c r="D355" s="94" t="s">
        <v>4768</v>
      </c>
      <c r="E355" s="93"/>
      <c r="F355" s="95" t="s">
        <v>4769</v>
      </c>
    </row>
    <row r="356" spans="2:6" ht="60" x14ac:dyDescent="0.25">
      <c r="B356" s="92">
        <v>13400702</v>
      </c>
      <c r="C356" s="93" t="s">
        <v>743</v>
      </c>
      <c r="D356" s="94" t="s">
        <v>4768</v>
      </c>
      <c r="E356" s="93"/>
      <c r="F356" s="95" t="s">
        <v>4769</v>
      </c>
    </row>
    <row r="357" spans="2:6" ht="30" x14ac:dyDescent="0.25">
      <c r="B357" s="92">
        <v>13400703</v>
      </c>
      <c r="C357" s="93" t="s">
        <v>745</v>
      </c>
      <c r="D357" s="94" t="s">
        <v>4768</v>
      </c>
      <c r="E357" s="93"/>
      <c r="F357" s="95" t="s">
        <v>4769</v>
      </c>
    </row>
    <row r="358" spans="2:6" ht="30" x14ac:dyDescent="0.25">
      <c r="B358" s="92">
        <v>13400800</v>
      </c>
      <c r="C358" s="93" t="s">
        <v>747</v>
      </c>
      <c r="D358" s="94" t="s">
        <v>4768</v>
      </c>
      <c r="E358" s="93"/>
      <c r="F358" s="95" t="s">
        <v>4769</v>
      </c>
    </row>
    <row r="359" spans="2:6" ht="45" x14ac:dyDescent="0.25">
      <c r="B359" s="92">
        <v>13400801</v>
      </c>
      <c r="C359" s="93" t="s">
        <v>749</v>
      </c>
      <c r="D359" s="94" t="s">
        <v>4768</v>
      </c>
      <c r="E359" s="93"/>
      <c r="F359" s="95" t="s">
        <v>4769</v>
      </c>
    </row>
    <row r="360" spans="2:6" ht="45" x14ac:dyDescent="0.25">
      <c r="B360" s="92">
        <v>13400802</v>
      </c>
      <c r="C360" s="93" t="s">
        <v>751</v>
      </c>
      <c r="D360" s="94" t="s">
        <v>4768</v>
      </c>
      <c r="E360" s="93"/>
      <c r="F360" s="95" t="s">
        <v>4769</v>
      </c>
    </row>
    <row r="361" spans="2:6" ht="30" x14ac:dyDescent="0.25">
      <c r="B361" s="92">
        <v>13400803</v>
      </c>
      <c r="C361" s="93" t="s">
        <v>753</v>
      </c>
      <c r="D361" s="94" t="s">
        <v>4768</v>
      </c>
      <c r="E361" s="93"/>
      <c r="F361" s="95" t="s">
        <v>4769</v>
      </c>
    </row>
    <row r="362" spans="2:6" ht="30" x14ac:dyDescent="0.25">
      <c r="B362" s="92">
        <v>13400900</v>
      </c>
      <c r="C362" s="93" t="s">
        <v>755</v>
      </c>
      <c r="D362" s="94">
        <v>13469931</v>
      </c>
      <c r="E362" s="93" t="s">
        <v>3977</v>
      </c>
      <c r="F362" s="95"/>
    </row>
    <row r="363" spans="2:6" ht="30" x14ac:dyDescent="0.25">
      <c r="B363" s="92">
        <v>13401000</v>
      </c>
      <c r="C363" s="93" t="s">
        <v>757</v>
      </c>
      <c r="D363" s="94" t="s">
        <v>4768</v>
      </c>
      <c r="E363" s="93"/>
      <c r="F363" s="95" t="s">
        <v>4769</v>
      </c>
    </row>
    <row r="364" spans="2:6" ht="30" x14ac:dyDescent="0.25">
      <c r="B364" s="92">
        <v>13401001</v>
      </c>
      <c r="C364" s="93" t="s">
        <v>759</v>
      </c>
      <c r="D364" s="94" t="s">
        <v>4768</v>
      </c>
      <c r="E364" s="93"/>
      <c r="F364" s="95" t="s">
        <v>4769</v>
      </c>
    </row>
    <row r="365" spans="2:6" ht="30" x14ac:dyDescent="0.25">
      <c r="B365" s="92">
        <v>13401002</v>
      </c>
      <c r="C365" s="93" t="s">
        <v>761</v>
      </c>
      <c r="D365" s="94" t="s">
        <v>4768</v>
      </c>
      <c r="E365" s="93"/>
      <c r="F365" s="95" t="s">
        <v>4769</v>
      </c>
    </row>
    <row r="366" spans="2:6" ht="30" x14ac:dyDescent="0.25">
      <c r="B366" s="92">
        <v>13401003</v>
      </c>
      <c r="C366" s="93" t="s">
        <v>763</v>
      </c>
      <c r="D366" s="94" t="s">
        <v>4768</v>
      </c>
      <c r="E366" s="93"/>
      <c r="F366" s="95" t="s">
        <v>4769</v>
      </c>
    </row>
    <row r="367" spans="2:6" ht="30" x14ac:dyDescent="0.25">
      <c r="B367" s="92">
        <v>13401004</v>
      </c>
      <c r="C367" s="93" t="s">
        <v>765</v>
      </c>
      <c r="D367" s="94" t="s">
        <v>4768</v>
      </c>
      <c r="E367" s="93"/>
      <c r="F367" s="95" t="s">
        <v>4769</v>
      </c>
    </row>
    <row r="368" spans="2:6" ht="30" x14ac:dyDescent="0.25">
      <c r="B368" s="92">
        <v>13401005</v>
      </c>
      <c r="C368" s="93" t="s">
        <v>767</v>
      </c>
      <c r="D368" s="94" t="s">
        <v>4768</v>
      </c>
      <c r="E368" s="93"/>
      <c r="F368" s="95" t="s">
        <v>4769</v>
      </c>
    </row>
    <row r="369" spans="2:6" x14ac:dyDescent="0.25">
      <c r="B369" s="92">
        <v>13401100</v>
      </c>
      <c r="C369" s="93" t="s">
        <v>769</v>
      </c>
      <c r="D369" s="94">
        <v>13490111</v>
      </c>
      <c r="E369" s="93" t="s">
        <v>3988</v>
      </c>
      <c r="F369" s="95"/>
    </row>
    <row r="370" spans="2:6" ht="30" x14ac:dyDescent="0.25">
      <c r="B370" s="92">
        <v>13410000</v>
      </c>
      <c r="C370" s="93" t="s">
        <v>772</v>
      </c>
      <c r="D370" s="94" t="s">
        <v>4768</v>
      </c>
      <c r="E370" s="93"/>
      <c r="F370" s="95" t="s">
        <v>4769</v>
      </c>
    </row>
    <row r="371" spans="2:6" ht="45" x14ac:dyDescent="0.25">
      <c r="B371" s="92">
        <v>13411000</v>
      </c>
      <c r="C371" s="93" t="s">
        <v>776</v>
      </c>
      <c r="D371" s="94" t="s">
        <v>4768</v>
      </c>
      <c r="E371" s="93"/>
      <c r="F371" s="95" t="s">
        <v>4769</v>
      </c>
    </row>
    <row r="372" spans="2:6" ht="45" x14ac:dyDescent="0.25">
      <c r="B372" s="92">
        <v>13411100</v>
      </c>
      <c r="C372" s="93" t="s">
        <v>778</v>
      </c>
      <c r="D372" s="94" t="s">
        <v>4768</v>
      </c>
      <c r="E372" s="93"/>
      <c r="F372" s="95" t="s">
        <v>4769</v>
      </c>
    </row>
    <row r="373" spans="2:6" ht="45" x14ac:dyDescent="0.25">
      <c r="B373" s="92">
        <v>13411110</v>
      </c>
      <c r="C373" s="93" t="s">
        <v>780</v>
      </c>
      <c r="D373" s="94" t="s">
        <v>4768</v>
      </c>
      <c r="E373" s="93"/>
      <c r="F373" s="95" t="s">
        <v>4769</v>
      </c>
    </row>
    <row r="374" spans="2:6" ht="60" x14ac:dyDescent="0.25">
      <c r="B374" s="92">
        <v>13411111</v>
      </c>
      <c r="C374" s="93" t="s">
        <v>782</v>
      </c>
      <c r="D374" s="94" t="s">
        <v>4768</v>
      </c>
      <c r="E374" s="93"/>
      <c r="F374" s="95" t="s">
        <v>4769</v>
      </c>
    </row>
    <row r="375" spans="2:6" ht="30" x14ac:dyDescent="0.25">
      <c r="B375" s="92">
        <v>13411120</v>
      </c>
      <c r="C375" s="93" t="s">
        <v>784</v>
      </c>
      <c r="D375" s="94" t="s">
        <v>4768</v>
      </c>
      <c r="E375" s="93"/>
      <c r="F375" s="95" t="s">
        <v>4769</v>
      </c>
    </row>
    <row r="376" spans="2:6" ht="60" x14ac:dyDescent="0.25">
      <c r="B376" s="92">
        <v>13411121</v>
      </c>
      <c r="C376" s="93" t="s">
        <v>786</v>
      </c>
      <c r="D376" s="94" t="s">
        <v>4768</v>
      </c>
      <c r="E376" s="93"/>
      <c r="F376" s="95" t="s">
        <v>4769</v>
      </c>
    </row>
    <row r="377" spans="2:6" ht="45" x14ac:dyDescent="0.25">
      <c r="B377" s="92">
        <v>13411130</v>
      </c>
      <c r="C377" s="93" t="s">
        <v>788</v>
      </c>
      <c r="D377" s="94" t="s">
        <v>4768</v>
      </c>
      <c r="E377" s="93"/>
      <c r="F377" s="95" t="s">
        <v>4769</v>
      </c>
    </row>
    <row r="378" spans="2:6" ht="45" x14ac:dyDescent="0.25">
      <c r="B378" s="92">
        <v>13411200</v>
      </c>
      <c r="C378" s="93" t="s">
        <v>790</v>
      </c>
      <c r="D378" s="94" t="s">
        <v>4768</v>
      </c>
      <c r="E378" s="93"/>
      <c r="F378" s="95" t="s">
        <v>4769</v>
      </c>
    </row>
    <row r="379" spans="2:6" ht="45" x14ac:dyDescent="0.25">
      <c r="B379" s="92">
        <v>13411210</v>
      </c>
      <c r="C379" s="93" t="s">
        <v>792</v>
      </c>
      <c r="D379" s="94" t="s">
        <v>4768</v>
      </c>
      <c r="E379" s="93"/>
      <c r="F379" s="95" t="s">
        <v>4769</v>
      </c>
    </row>
    <row r="380" spans="2:6" ht="60" x14ac:dyDescent="0.25">
      <c r="B380" s="92">
        <v>13411211</v>
      </c>
      <c r="C380" s="93" t="s">
        <v>794</v>
      </c>
      <c r="D380" s="94" t="s">
        <v>4768</v>
      </c>
      <c r="E380" s="93"/>
      <c r="F380" s="95" t="s">
        <v>4769</v>
      </c>
    </row>
    <row r="381" spans="2:6" ht="60" x14ac:dyDescent="0.25">
      <c r="B381" s="92">
        <v>13411212</v>
      </c>
      <c r="C381" s="93" t="s">
        <v>796</v>
      </c>
      <c r="D381" s="94" t="s">
        <v>4768</v>
      </c>
      <c r="E381" s="93"/>
      <c r="F381" s="95" t="s">
        <v>4769</v>
      </c>
    </row>
    <row r="382" spans="2:6" ht="60" x14ac:dyDescent="0.25">
      <c r="B382" s="92">
        <v>13411220</v>
      </c>
      <c r="C382" s="93" t="s">
        <v>798</v>
      </c>
      <c r="D382" s="94" t="s">
        <v>4768</v>
      </c>
      <c r="E382" s="93"/>
      <c r="F382" s="95" t="s">
        <v>4769</v>
      </c>
    </row>
    <row r="383" spans="2:6" ht="60" x14ac:dyDescent="0.25">
      <c r="B383" s="92">
        <v>13411221</v>
      </c>
      <c r="C383" s="93" t="s">
        <v>800</v>
      </c>
      <c r="D383" s="94" t="s">
        <v>4768</v>
      </c>
      <c r="E383" s="93"/>
      <c r="F383" s="95" t="s">
        <v>4769</v>
      </c>
    </row>
    <row r="384" spans="2:6" ht="60" x14ac:dyDescent="0.25">
      <c r="B384" s="92">
        <v>13411222</v>
      </c>
      <c r="C384" s="93" t="s">
        <v>802</v>
      </c>
      <c r="D384" s="94" t="s">
        <v>4768</v>
      </c>
      <c r="E384" s="93"/>
      <c r="F384" s="95" t="s">
        <v>4769</v>
      </c>
    </row>
    <row r="385" spans="2:6" ht="60" x14ac:dyDescent="0.25">
      <c r="B385" s="92">
        <v>13411230</v>
      </c>
      <c r="C385" s="93" t="s">
        <v>804</v>
      </c>
      <c r="D385" s="94" t="s">
        <v>4768</v>
      </c>
      <c r="E385" s="93"/>
      <c r="F385" s="95" t="s">
        <v>4769</v>
      </c>
    </row>
    <row r="386" spans="2:6" ht="45" x14ac:dyDescent="0.25">
      <c r="B386" s="92">
        <v>13412000</v>
      </c>
      <c r="C386" s="93" t="s">
        <v>806</v>
      </c>
      <c r="D386" s="94" t="s">
        <v>4768</v>
      </c>
      <c r="E386" s="93"/>
      <c r="F386" s="95" t="s">
        <v>4769</v>
      </c>
    </row>
    <row r="387" spans="2:6" ht="45" x14ac:dyDescent="0.25">
      <c r="B387" s="92">
        <v>13412200</v>
      </c>
      <c r="C387" s="93" t="s">
        <v>808</v>
      </c>
      <c r="D387" s="94" t="s">
        <v>4768</v>
      </c>
      <c r="E387" s="93"/>
      <c r="F387" s="95" t="s">
        <v>4769</v>
      </c>
    </row>
    <row r="388" spans="2:6" ht="45" x14ac:dyDescent="0.25">
      <c r="B388" s="92">
        <v>13412210</v>
      </c>
      <c r="C388" s="93" t="s">
        <v>810</v>
      </c>
      <c r="D388" s="94" t="s">
        <v>4768</v>
      </c>
      <c r="E388" s="93"/>
      <c r="F388" s="95" t="s">
        <v>4769</v>
      </c>
    </row>
    <row r="389" spans="2:6" ht="60" x14ac:dyDescent="0.25">
      <c r="B389" s="92">
        <v>13412211</v>
      </c>
      <c r="C389" s="93" t="s">
        <v>812</v>
      </c>
      <c r="D389" s="94" t="s">
        <v>4768</v>
      </c>
      <c r="E389" s="93"/>
      <c r="F389" s="95" t="s">
        <v>4769</v>
      </c>
    </row>
    <row r="390" spans="2:6" ht="60" x14ac:dyDescent="0.25">
      <c r="B390" s="92">
        <v>13412212</v>
      </c>
      <c r="C390" s="93" t="s">
        <v>814</v>
      </c>
      <c r="D390" s="94" t="s">
        <v>4768</v>
      </c>
      <c r="E390" s="93"/>
      <c r="F390" s="95" t="s">
        <v>4769</v>
      </c>
    </row>
    <row r="391" spans="2:6" ht="60" x14ac:dyDescent="0.25">
      <c r="B391" s="92">
        <v>13412220</v>
      </c>
      <c r="C391" s="93" t="s">
        <v>816</v>
      </c>
      <c r="D391" s="94" t="s">
        <v>4768</v>
      </c>
      <c r="E391" s="93"/>
      <c r="F391" s="95" t="s">
        <v>4769</v>
      </c>
    </row>
    <row r="392" spans="2:6" ht="60" x14ac:dyDescent="0.25">
      <c r="B392" s="92">
        <v>13412221</v>
      </c>
      <c r="C392" s="93" t="s">
        <v>818</v>
      </c>
      <c r="D392" s="94" t="s">
        <v>4768</v>
      </c>
      <c r="E392" s="93"/>
      <c r="F392" s="95" t="s">
        <v>4769</v>
      </c>
    </row>
    <row r="393" spans="2:6" ht="60" x14ac:dyDescent="0.25">
      <c r="B393" s="92">
        <v>13412222</v>
      </c>
      <c r="C393" s="93" t="s">
        <v>820</v>
      </c>
      <c r="D393" s="94" t="s">
        <v>4768</v>
      </c>
      <c r="E393" s="93"/>
      <c r="F393" s="95" t="s">
        <v>4769</v>
      </c>
    </row>
    <row r="394" spans="2:6" ht="60" x14ac:dyDescent="0.25">
      <c r="B394" s="92">
        <v>13412230</v>
      </c>
      <c r="C394" s="93" t="s">
        <v>822</v>
      </c>
      <c r="D394" s="94" t="s">
        <v>4768</v>
      </c>
      <c r="E394" s="93"/>
      <c r="F394" s="95" t="s">
        <v>4769</v>
      </c>
    </row>
    <row r="395" spans="2:6" ht="30" x14ac:dyDescent="0.25">
      <c r="B395" s="92">
        <v>13420000</v>
      </c>
      <c r="C395" s="93" t="s">
        <v>824</v>
      </c>
      <c r="D395" s="94" t="s">
        <v>4768</v>
      </c>
      <c r="E395" s="93"/>
      <c r="F395" s="95" t="s">
        <v>4769</v>
      </c>
    </row>
    <row r="396" spans="2:6" ht="30" x14ac:dyDescent="0.25">
      <c r="B396" s="92">
        <v>13420010</v>
      </c>
      <c r="C396" s="93" t="s">
        <v>826</v>
      </c>
      <c r="D396" s="94" t="s">
        <v>4768</v>
      </c>
      <c r="E396" s="93"/>
      <c r="F396" s="95" t="s">
        <v>4769</v>
      </c>
    </row>
    <row r="397" spans="2:6" ht="45" x14ac:dyDescent="0.25">
      <c r="B397" s="92">
        <v>13420011</v>
      </c>
      <c r="C397" s="93" t="s">
        <v>828</v>
      </c>
      <c r="D397" s="94" t="s">
        <v>4768</v>
      </c>
      <c r="E397" s="93"/>
      <c r="F397" s="95" t="s">
        <v>4769</v>
      </c>
    </row>
    <row r="398" spans="2:6" ht="45" x14ac:dyDescent="0.25">
      <c r="B398" s="92">
        <v>13420012</v>
      </c>
      <c r="C398" s="93" t="s">
        <v>830</v>
      </c>
      <c r="D398" s="94" t="s">
        <v>4768</v>
      </c>
      <c r="E398" s="93"/>
      <c r="F398" s="95" t="s">
        <v>4769</v>
      </c>
    </row>
    <row r="399" spans="2:6" ht="30" x14ac:dyDescent="0.25">
      <c r="B399" s="92">
        <v>13430000</v>
      </c>
      <c r="C399" s="93" t="s">
        <v>832</v>
      </c>
      <c r="D399" s="94">
        <v>13420000</v>
      </c>
      <c r="E399" s="93" t="s">
        <v>3802</v>
      </c>
      <c r="F399" s="95"/>
    </row>
    <row r="400" spans="2:6" ht="45" x14ac:dyDescent="0.25">
      <c r="B400" s="92">
        <v>13431000</v>
      </c>
      <c r="C400" s="93" t="s">
        <v>835</v>
      </c>
      <c r="D400" s="94">
        <v>13420200</v>
      </c>
      <c r="E400" s="93" t="s">
        <v>3804</v>
      </c>
      <c r="F400" s="95"/>
    </row>
    <row r="401" spans="2:6" ht="45" x14ac:dyDescent="0.25">
      <c r="B401" s="92">
        <v>13431100</v>
      </c>
      <c r="C401" s="93" t="s">
        <v>837</v>
      </c>
      <c r="D401" s="94">
        <v>13420211</v>
      </c>
      <c r="E401" s="93" t="s">
        <v>3808</v>
      </c>
      <c r="F401" s="95"/>
    </row>
    <row r="402" spans="2:6" ht="45" x14ac:dyDescent="0.25">
      <c r="B402" s="92">
        <v>13431200</v>
      </c>
      <c r="C402" s="93" t="s">
        <v>839</v>
      </c>
      <c r="D402" s="94">
        <v>13420240</v>
      </c>
      <c r="E402" s="93" t="s">
        <v>3812</v>
      </c>
      <c r="F402" s="95"/>
    </row>
    <row r="403" spans="2:6" ht="45" x14ac:dyDescent="0.25">
      <c r="B403" s="92">
        <v>13431210</v>
      </c>
      <c r="C403" s="93" t="s">
        <v>841</v>
      </c>
      <c r="D403" s="94" t="s">
        <v>4768</v>
      </c>
      <c r="E403" s="93"/>
      <c r="F403" s="95" t="s">
        <v>4917</v>
      </c>
    </row>
    <row r="404" spans="2:6" ht="45" x14ac:dyDescent="0.25">
      <c r="B404" s="92">
        <v>13431220</v>
      </c>
      <c r="C404" s="93" t="s">
        <v>843</v>
      </c>
      <c r="D404" s="94">
        <v>13420241</v>
      </c>
      <c r="E404" s="93" t="s">
        <v>3814</v>
      </c>
      <c r="F404" s="95"/>
    </row>
    <row r="405" spans="2:6" ht="45" x14ac:dyDescent="0.25">
      <c r="B405" s="92">
        <v>13432000</v>
      </c>
      <c r="C405" s="93" t="s">
        <v>845</v>
      </c>
      <c r="D405" s="94">
        <v>13420300</v>
      </c>
      <c r="E405" s="93" t="s">
        <v>3818</v>
      </c>
      <c r="F405" s="95"/>
    </row>
    <row r="406" spans="2:6" ht="45" x14ac:dyDescent="0.25">
      <c r="B406" s="92">
        <v>13432100</v>
      </c>
      <c r="C406" s="93" t="s">
        <v>847</v>
      </c>
      <c r="D406" s="94">
        <v>13420311</v>
      </c>
      <c r="E406" s="93" t="s">
        <v>3822</v>
      </c>
      <c r="F406" s="95"/>
    </row>
    <row r="407" spans="2:6" ht="45" x14ac:dyDescent="0.25">
      <c r="B407" s="92">
        <v>13432200</v>
      </c>
      <c r="C407" s="93" t="s">
        <v>849</v>
      </c>
      <c r="D407" s="94">
        <v>13420340</v>
      </c>
      <c r="E407" s="93" t="s">
        <v>3826</v>
      </c>
      <c r="F407" s="95"/>
    </row>
    <row r="408" spans="2:6" ht="45" x14ac:dyDescent="0.25">
      <c r="B408" s="92">
        <v>13432210</v>
      </c>
      <c r="C408" s="93" t="s">
        <v>851</v>
      </c>
      <c r="D408" s="94" t="s">
        <v>4768</v>
      </c>
      <c r="E408" s="93"/>
      <c r="F408" s="95" t="s">
        <v>4917</v>
      </c>
    </row>
    <row r="409" spans="2:6" ht="45" x14ac:dyDescent="0.25">
      <c r="B409" s="92">
        <v>13432220</v>
      </c>
      <c r="C409" s="93" t="s">
        <v>853</v>
      </c>
      <c r="D409" s="94">
        <v>13420341</v>
      </c>
      <c r="E409" s="93" t="s">
        <v>3828</v>
      </c>
      <c r="F409" s="95"/>
    </row>
    <row r="410" spans="2:6" ht="30" x14ac:dyDescent="0.25">
      <c r="B410" s="92">
        <v>13440000</v>
      </c>
      <c r="C410" s="93" t="s">
        <v>855</v>
      </c>
      <c r="D410" s="94">
        <v>13410000</v>
      </c>
      <c r="E410" s="93" t="s">
        <v>3726</v>
      </c>
      <c r="F410" s="95"/>
    </row>
    <row r="411" spans="2:6" ht="30" x14ac:dyDescent="0.25">
      <c r="B411" s="92">
        <v>13441100</v>
      </c>
      <c r="C411" s="93" t="s">
        <v>857</v>
      </c>
      <c r="D411" s="94">
        <v>13410211</v>
      </c>
      <c r="E411" s="93" t="s">
        <v>3743</v>
      </c>
      <c r="F411" s="95"/>
    </row>
    <row r="412" spans="2:6" ht="30" x14ac:dyDescent="0.25">
      <c r="B412" s="92">
        <v>13441200</v>
      </c>
      <c r="C412" s="93" t="s">
        <v>859</v>
      </c>
      <c r="D412" s="94">
        <v>13410200</v>
      </c>
      <c r="E412" s="93" t="s">
        <v>3741</v>
      </c>
      <c r="F412" s="95"/>
    </row>
    <row r="413" spans="2:6" ht="60" x14ac:dyDescent="0.25">
      <c r="B413" s="92">
        <v>13441211</v>
      </c>
      <c r="C413" s="93" t="s">
        <v>861</v>
      </c>
      <c r="D413" s="94">
        <v>13410221</v>
      </c>
      <c r="E413" s="93" t="s">
        <v>3748</v>
      </c>
      <c r="F413" s="95"/>
    </row>
    <row r="414" spans="2:6" ht="60" x14ac:dyDescent="0.25">
      <c r="B414" s="92">
        <v>13441212</v>
      </c>
      <c r="C414" s="93" t="s">
        <v>863</v>
      </c>
      <c r="D414" s="94">
        <v>13410231</v>
      </c>
      <c r="E414" s="93" t="s">
        <v>3754</v>
      </c>
      <c r="F414" s="95"/>
    </row>
    <row r="415" spans="2:6" ht="60" x14ac:dyDescent="0.25">
      <c r="B415" s="92">
        <v>13441220</v>
      </c>
      <c r="C415" s="93" t="s">
        <v>865</v>
      </c>
      <c r="D415" s="94">
        <v>13410241</v>
      </c>
      <c r="E415" s="93" t="s">
        <v>3758</v>
      </c>
      <c r="F415" s="95"/>
    </row>
    <row r="416" spans="2:6" ht="30" x14ac:dyDescent="0.25">
      <c r="B416" s="92">
        <v>13442100</v>
      </c>
      <c r="C416" s="93" t="s">
        <v>867</v>
      </c>
      <c r="D416" s="94">
        <v>13410311</v>
      </c>
      <c r="E416" s="93" t="s">
        <v>3763</v>
      </c>
      <c r="F416" s="95"/>
    </row>
    <row r="417" spans="2:6" ht="30" x14ac:dyDescent="0.25">
      <c r="B417" s="92">
        <v>13442200</v>
      </c>
      <c r="C417" s="93" t="s">
        <v>869</v>
      </c>
      <c r="D417" s="94">
        <v>13410300</v>
      </c>
      <c r="E417" s="93" t="s">
        <v>3761</v>
      </c>
      <c r="F417" s="95"/>
    </row>
    <row r="418" spans="2:6" ht="60" x14ac:dyDescent="0.25">
      <c r="B418" s="92">
        <v>13442211</v>
      </c>
      <c r="C418" s="93" t="s">
        <v>871</v>
      </c>
      <c r="D418" s="94">
        <v>13410321</v>
      </c>
      <c r="E418" s="93" t="s">
        <v>3769</v>
      </c>
      <c r="F418" s="95"/>
    </row>
    <row r="419" spans="2:6" ht="60" x14ac:dyDescent="0.25">
      <c r="B419" s="92">
        <v>13442212</v>
      </c>
      <c r="C419" s="93" t="s">
        <v>873</v>
      </c>
      <c r="D419" s="94">
        <v>13410331</v>
      </c>
      <c r="E419" s="93" t="s">
        <v>3774</v>
      </c>
      <c r="F419" s="95"/>
    </row>
    <row r="420" spans="2:6" ht="60" x14ac:dyDescent="0.25">
      <c r="B420" s="92">
        <v>13442220</v>
      </c>
      <c r="C420" s="93" t="s">
        <v>875</v>
      </c>
      <c r="D420" s="94">
        <v>13410341</v>
      </c>
      <c r="E420" s="93" t="s">
        <v>3778</v>
      </c>
      <c r="F420" s="95"/>
    </row>
    <row r="421" spans="2:6" ht="30" x14ac:dyDescent="0.25">
      <c r="B421" s="92">
        <v>13443100</v>
      </c>
      <c r="C421" s="93" t="s">
        <v>877</v>
      </c>
      <c r="D421" s="94">
        <v>13410411</v>
      </c>
      <c r="E421" s="93" t="s">
        <v>3784</v>
      </c>
      <c r="F421" s="95"/>
    </row>
    <row r="422" spans="2:6" ht="30" x14ac:dyDescent="0.25">
      <c r="B422" s="92">
        <v>13443200</v>
      </c>
      <c r="C422" s="93" t="s">
        <v>879</v>
      </c>
      <c r="D422" s="94">
        <v>13410400</v>
      </c>
      <c r="E422" s="93" t="s">
        <v>3781</v>
      </c>
      <c r="F422" s="95"/>
    </row>
    <row r="423" spans="2:6" ht="60" x14ac:dyDescent="0.25">
      <c r="B423" s="92">
        <v>13443211</v>
      </c>
      <c r="C423" s="93" t="s">
        <v>881</v>
      </c>
      <c r="D423" s="94">
        <v>13410421</v>
      </c>
      <c r="E423" s="93" t="s">
        <v>3789</v>
      </c>
      <c r="F423" s="95"/>
    </row>
    <row r="424" spans="2:6" ht="60" x14ac:dyDescent="0.25">
      <c r="B424" s="92">
        <v>13443212</v>
      </c>
      <c r="C424" s="93" t="s">
        <v>883</v>
      </c>
      <c r="D424" s="94">
        <v>13410431</v>
      </c>
      <c r="E424" s="93" t="s">
        <v>3794</v>
      </c>
      <c r="F424" s="95"/>
    </row>
    <row r="425" spans="2:6" ht="60" x14ac:dyDescent="0.25">
      <c r="B425" s="92">
        <v>13443220</v>
      </c>
      <c r="C425" s="93" t="s">
        <v>885</v>
      </c>
      <c r="D425" s="94">
        <v>13410441</v>
      </c>
      <c r="E425" s="93" t="s">
        <v>3799</v>
      </c>
      <c r="F425" s="95"/>
    </row>
    <row r="426" spans="2:6" ht="30" x14ac:dyDescent="0.25">
      <c r="B426" s="92">
        <v>13500000</v>
      </c>
      <c r="C426" s="93" t="s">
        <v>784</v>
      </c>
      <c r="D426" s="94">
        <v>13500000</v>
      </c>
      <c r="E426" s="93" t="s">
        <v>4003</v>
      </c>
      <c r="F426" s="95"/>
    </row>
    <row r="427" spans="2:6" ht="30" x14ac:dyDescent="0.25">
      <c r="B427" s="92">
        <v>13510000</v>
      </c>
      <c r="C427" s="93" t="s">
        <v>888</v>
      </c>
      <c r="D427" s="94">
        <v>13500311</v>
      </c>
      <c r="E427" s="93" t="s">
        <v>4021</v>
      </c>
      <c r="F427" s="95"/>
    </row>
    <row r="428" spans="2:6" ht="30" x14ac:dyDescent="0.25">
      <c r="B428" s="92">
        <v>13510100</v>
      </c>
      <c r="C428" s="93" t="s">
        <v>890</v>
      </c>
      <c r="D428" s="94">
        <v>13500311</v>
      </c>
      <c r="E428" s="93" t="s">
        <v>4021</v>
      </c>
      <c r="F428" s="95"/>
    </row>
    <row r="429" spans="2:6" ht="45" x14ac:dyDescent="0.25">
      <c r="B429" s="92">
        <v>13510200</v>
      </c>
      <c r="C429" s="93" t="s">
        <v>892</v>
      </c>
      <c r="D429" s="94">
        <v>13500311</v>
      </c>
      <c r="E429" s="93" t="s">
        <v>4021</v>
      </c>
      <c r="F429" s="95"/>
    </row>
    <row r="430" spans="2:6" ht="30" x14ac:dyDescent="0.25">
      <c r="B430" s="92">
        <v>13510300</v>
      </c>
      <c r="C430" s="93" t="s">
        <v>894</v>
      </c>
      <c r="D430" s="94">
        <v>13500311</v>
      </c>
      <c r="E430" s="93" t="s">
        <v>4021</v>
      </c>
      <c r="F430" s="95"/>
    </row>
    <row r="431" spans="2:6" ht="45" x14ac:dyDescent="0.25">
      <c r="B431" s="92">
        <v>13510400</v>
      </c>
      <c r="C431" s="93" t="s">
        <v>895</v>
      </c>
      <c r="D431" s="94">
        <v>13500311</v>
      </c>
      <c r="E431" s="93" t="s">
        <v>4021</v>
      </c>
      <c r="F431" s="95"/>
    </row>
    <row r="432" spans="2:6" ht="30" x14ac:dyDescent="0.25">
      <c r="B432" s="92">
        <v>13520000</v>
      </c>
      <c r="C432" s="93" t="s">
        <v>896</v>
      </c>
      <c r="D432" s="94">
        <v>13900011</v>
      </c>
      <c r="E432" s="93" t="s">
        <v>4037</v>
      </c>
      <c r="F432" s="95"/>
    </row>
    <row r="433" spans="2:6" x14ac:dyDescent="0.25">
      <c r="B433" s="92">
        <v>13600000</v>
      </c>
      <c r="C433" s="93" t="s">
        <v>898</v>
      </c>
      <c r="D433" s="94">
        <v>13600000</v>
      </c>
      <c r="E433" s="93" t="s">
        <v>4024</v>
      </c>
      <c r="F433" s="95"/>
    </row>
    <row r="434" spans="2:6" ht="30" x14ac:dyDescent="0.25">
      <c r="B434" s="92">
        <v>13610000</v>
      </c>
      <c r="C434" s="93" t="s">
        <v>900</v>
      </c>
      <c r="D434" s="94">
        <v>13600110</v>
      </c>
      <c r="E434" s="93" t="s">
        <v>4026</v>
      </c>
      <c r="F434" s="95"/>
    </row>
    <row r="435" spans="2:6" ht="30" x14ac:dyDescent="0.25">
      <c r="B435" s="92">
        <v>13610100</v>
      </c>
      <c r="C435" s="93" t="s">
        <v>902</v>
      </c>
      <c r="D435" s="94">
        <v>13600111</v>
      </c>
      <c r="E435" s="93" t="s">
        <v>4028</v>
      </c>
      <c r="F435" s="95"/>
    </row>
    <row r="436" spans="2:6" ht="30" x14ac:dyDescent="0.25">
      <c r="B436" s="92">
        <v>13610200</v>
      </c>
      <c r="C436" s="93" t="s">
        <v>904</v>
      </c>
      <c r="D436" s="94">
        <v>13600111</v>
      </c>
      <c r="E436" s="93" t="s">
        <v>4028</v>
      </c>
      <c r="F436" s="95"/>
    </row>
    <row r="437" spans="2:6" ht="30" x14ac:dyDescent="0.25">
      <c r="B437" s="92">
        <v>13610300</v>
      </c>
      <c r="C437" s="93" t="s">
        <v>906</v>
      </c>
      <c r="D437" s="94">
        <v>13600111</v>
      </c>
      <c r="E437" s="93" t="s">
        <v>4028</v>
      </c>
      <c r="F437" s="95"/>
    </row>
    <row r="438" spans="2:6" x14ac:dyDescent="0.25">
      <c r="B438" s="92">
        <v>13900000</v>
      </c>
      <c r="C438" s="93" t="s">
        <v>908</v>
      </c>
      <c r="D438" s="94">
        <v>13900011</v>
      </c>
      <c r="E438" s="93" t="s">
        <v>4037</v>
      </c>
      <c r="F438" s="95"/>
    </row>
    <row r="439" spans="2:6" x14ac:dyDescent="0.25">
      <c r="B439" s="92">
        <v>14000000</v>
      </c>
      <c r="C439" s="93" t="s">
        <v>910</v>
      </c>
      <c r="D439" s="94">
        <v>14000011</v>
      </c>
      <c r="E439" s="93" t="s">
        <v>4045</v>
      </c>
      <c r="F439" s="95"/>
    </row>
    <row r="440" spans="2:6" x14ac:dyDescent="0.25">
      <c r="B440" s="92">
        <v>14100000</v>
      </c>
      <c r="C440" s="93" t="s">
        <v>912</v>
      </c>
      <c r="D440" s="94">
        <v>14000011</v>
      </c>
      <c r="E440" s="93" t="s">
        <v>4045</v>
      </c>
      <c r="F440" s="95"/>
    </row>
    <row r="441" spans="2:6" x14ac:dyDescent="0.25">
      <c r="B441" s="92">
        <v>14200000</v>
      </c>
      <c r="C441" s="93" t="s">
        <v>914</v>
      </c>
      <c r="D441" s="94">
        <v>14000011</v>
      </c>
      <c r="E441" s="93" t="s">
        <v>4045</v>
      </c>
      <c r="F441" s="95"/>
    </row>
    <row r="442" spans="2:6" x14ac:dyDescent="0.25">
      <c r="B442" s="92">
        <v>14900000</v>
      </c>
      <c r="C442" s="93" t="s">
        <v>916</v>
      </c>
      <c r="D442" s="94">
        <v>14000011</v>
      </c>
      <c r="E442" s="93" t="s">
        <v>4045</v>
      </c>
      <c r="F442" s="95"/>
    </row>
    <row r="443" spans="2:6" x14ac:dyDescent="0.25">
      <c r="B443" s="92">
        <v>15000000</v>
      </c>
      <c r="C443" s="93" t="s">
        <v>918</v>
      </c>
      <c r="D443" s="94">
        <v>15000011</v>
      </c>
      <c r="E443" s="93" t="s">
        <v>4053</v>
      </c>
      <c r="F443" s="95"/>
    </row>
    <row r="444" spans="2:6" x14ac:dyDescent="0.25">
      <c r="B444" s="92">
        <v>15100000</v>
      </c>
      <c r="C444" s="93" t="s">
        <v>920</v>
      </c>
      <c r="D444" s="94">
        <v>15000011</v>
      </c>
      <c r="E444" s="93" t="s">
        <v>4053</v>
      </c>
      <c r="F444" s="95"/>
    </row>
    <row r="445" spans="2:6" x14ac:dyDescent="0.25">
      <c r="B445" s="92">
        <v>15200000</v>
      </c>
      <c r="C445" s="93" t="s">
        <v>922</v>
      </c>
      <c r="D445" s="94">
        <v>15000011</v>
      </c>
      <c r="E445" s="93" t="s">
        <v>4053</v>
      </c>
      <c r="F445" s="95"/>
    </row>
    <row r="446" spans="2:6" x14ac:dyDescent="0.25">
      <c r="B446" s="92">
        <v>15201200</v>
      </c>
      <c r="C446" s="93" t="s">
        <v>924</v>
      </c>
      <c r="D446" s="94">
        <v>15000011</v>
      </c>
      <c r="E446" s="93" t="s">
        <v>4053</v>
      </c>
      <c r="F446" s="95"/>
    </row>
    <row r="447" spans="2:6" x14ac:dyDescent="0.25">
      <c r="B447" s="92">
        <v>15202000</v>
      </c>
      <c r="C447" s="93" t="s">
        <v>926</v>
      </c>
      <c r="D447" s="94">
        <v>15000011</v>
      </c>
      <c r="E447" s="93" t="s">
        <v>4053</v>
      </c>
      <c r="F447" s="95"/>
    </row>
    <row r="448" spans="2:6" ht="30" x14ac:dyDescent="0.25">
      <c r="B448" s="92">
        <v>15202100</v>
      </c>
      <c r="C448" s="93" t="s">
        <v>928</v>
      </c>
      <c r="D448" s="94">
        <v>15000011</v>
      </c>
      <c r="E448" s="93" t="s">
        <v>4053</v>
      </c>
      <c r="F448" s="95"/>
    </row>
    <row r="449" spans="2:6" x14ac:dyDescent="0.25">
      <c r="B449" s="92">
        <v>15202101</v>
      </c>
      <c r="C449" s="93" t="s">
        <v>930</v>
      </c>
      <c r="D449" s="94">
        <v>15000011</v>
      </c>
      <c r="E449" s="93" t="s">
        <v>4053</v>
      </c>
      <c r="F449" s="95"/>
    </row>
    <row r="450" spans="2:6" x14ac:dyDescent="0.25">
      <c r="B450" s="92">
        <v>15202102</v>
      </c>
      <c r="C450" s="93" t="s">
        <v>932</v>
      </c>
      <c r="D450" s="94">
        <v>15000011</v>
      </c>
      <c r="E450" s="93" t="s">
        <v>4053</v>
      </c>
      <c r="F450" s="95"/>
    </row>
    <row r="451" spans="2:6" x14ac:dyDescent="0.25">
      <c r="B451" s="92">
        <v>15202200</v>
      </c>
      <c r="C451" s="93" t="s">
        <v>934</v>
      </c>
      <c r="D451" s="94">
        <v>15000011</v>
      </c>
      <c r="E451" s="93" t="s">
        <v>4053</v>
      </c>
      <c r="F451" s="95"/>
    </row>
    <row r="452" spans="2:6" x14ac:dyDescent="0.25">
      <c r="B452" s="92">
        <v>15202600</v>
      </c>
      <c r="C452" s="93" t="s">
        <v>936</v>
      </c>
      <c r="D452" s="94">
        <v>15000011</v>
      </c>
      <c r="E452" s="93" t="s">
        <v>4053</v>
      </c>
      <c r="F452" s="95"/>
    </row>
    <row r="453" spans="2:6" x14ac:dyDescent="0.25">
      <c r="B453" s="92">
        <v>15202700</v>
      </c>
      <c r="C453" s="93" t="s">
        <v>938</v>
      </c>
      <c r="D453" s="94">
        <v>15000011</v>
      </c>
      <c r="E453" s="93" t="s">
        <v>4053</v>
      </c>
      <c r="F453" s="95"/>
    </row>
    <row r="454" spans="2:6" x14ac:dyDescent="0.25">
      <c r="B454" s="92">
        <v>15202800</v>
      </c>
      <c r="C454" s="93" t="s">
        <v>940</v>
      </c>
      <c r="D454" s="94">
        <v>15000011</v>
      </c>
      <c r="E454" s="93" t="s">
        <v>4053</v>
      </c>
      <c r="F454" s="95"/>
    </row>
    <row r="455" spans="2:6" x14ac:dyDescent="0.25">
      <c r="B455" s="92">
        <v>15202900</v>
      </c>
      <c r="C455" s="93" t="s">
        <v>942</v>
      </c>
      <c r="D455" s="94">
        <v>15000011</v>
      </c>
      <c r="E455" s="93" t="s">
        <v>4053</v>
      </c>
      <c r="F455" s="95"/>
    </row>
    <row r="456" spans="2:6" x14ac:dyDescent="0.25">
      <c r="B456" s="92">
        <v>15203000</v>
      </c>
      <c r="C456" s="93" t="s">
        <v>944</v>
      </c>
      <c r="D456" s="94">
        <v>15000011</v>
      </c>
      <c r="E456" s="93" t="s">
        <v>4053</v>
      </c>
      <c r="F456" s="95"/>
    </row>
    <row r="457" spans="2:6" x14ac:dyDescent="0.25">
      <c r="B457" s="92">
        <v>15209900</v>
      </c>
      <c r="C457" s="93" t="s">
        <v>946</v>
      </c>
      <c r="D457" s="94">
        <v>15000011</v>
      </c>
      <c r="E457" s="93" t="s">
        <v>4053</v>
      </c>
      <c r="F457" s="95"/>
    </row>
    <row r="458" spans="2:6" x14ac:dyDescent="0.25">
      <c r="B458" s="92">
        <v>15300000</v>
      </c>
      <c r="C458" s="93" t="s">
        <v>948</v>
      </c>
      <c r="D458" s="94">
        <v>15000011</v>
      </c>
      <c r="E458" s="93" t="s">
        <v>4053</v>
      </c>
      <c r="F458" s="95"/>
    </row>
    <row r="459" spans="2:6" x14ac:dyDescent="0.25">
      <c r="B459" s="92">
        <v>15900000</v>
      </c>
      <c r="C459" s="93" t="s">
        <v>950</v>
      </c>
      <c r="D459" s="94">
        <v>15000011</v>
      </c>
      <c r="E459" s="93" t="s">
        <v>4053</v>
      </c>
      <c r="F459" s="95"/>
    </row>
    <row r="460" spans="2:6" x14ac:dyDescent="0.25">
      <c r="B460" s="92">
        <v>16000000</v>
      </c>
      <c r="C460" s="93" t="s">
        <v>952</v>
      </c>
      <c r="D460" s="94">
        <v>16000000</v>
      </c>
      <c r="E460" s="93" t="s">
        <v>952</v>
      </c>
      <c r="F460" s="95"/>
    </row>
    <row r="461" spans="2:6" x14ac:dyDescent="0.25">
      <c r="B461" s="92">
        <v>16000100</v>
      </c>
      <c r="C461" s="93" t="s">
        <v>954</v>
      </c>
      <c r="D461" s="94">
        <v>16100111</v>
      </c>
      <c r="E461" s="93" t="s">
        <v>4062</v>
      </c>
      <c r="F461" s="95"/>
    </row>
    <row r="462" spans="2:6" x14ac:dyDescent="0.25">
      <c r="B462" s="92">
        <v>16000101</v>
      </c>
      <c r="C462" s="93" t="s">
        <v>956</v>
      </c>
      <c r="D462" s="94">
        <v>16100111</v>
      </c>
      <c r="E462" s="93" t="s">
        <v>4062</v>
      </c>
      <c r="F462" s="95"/>
    </row>
    <row r="463" spans="2:6" ht="30" x14ac:dyDescent="0.25">
      <c r="B463" s="92">
        <v>16000102</v>
      </c>
      <c r="C463" s="93" t="s">
        <v>958</v>
      </c>
      <c r="D463" s="94">
        <v>16100111</v>
      </c>
      <c r="E463" s="93" t="s">
        <v>4062</v>
      </c>
      <c r="F463" s="95"/>
    </row>
    <row r="464" spans="2:6" ht="30" x14ac:dyDescent="0.25">
      <c r="B464" s="92">
        <v>16000103</v>
      </c>
      <c r="C464" s="93" t="s">
        <v>960</v>
      </c>
      <c r="D464" s="94">
        <v>16100111</v>
      </c>
      <c r="E464" s="93" t="s">
        <v>4062</v>
      </c>
      <c r="F464" s="95"/>
    </row>
    <row r="465" spans="2:6" ht="30" x14ac:dyDescent="0.25">
      <c r="B465" s="92">
        <v>16000106</v>
      </c>
      <c r="C465" s="93" t="s">
        <v>962</v>
      </c>
      <c r="D465" s="94">
        <v>16100111</v>
      </c>
      <c r="E465" s="93" t="s">
        <v>4062</v>
      </c>
      <c r="F465" s="95"/>
    </row>
    <row r="466" spans="2:6" ht="30" x14ac:dyDescent="0.25">
      <c r="B466" s="92">
        <v>16000108</v>
      </c>
      <c r="C466" s="93" t="s">
        <v>964</v>
      </c>
      <c r="D466" s="94">
        <v>16100111</v>
      </c>
      <c r="E466" s="93" t="s">
        <v>4062</v>
      </c>
      <c r="F466" s="95"/>
    </row>
    <row r="467" spans="2:6" ht="30" x14ac:dyDescent="0.25">
      <c r="B467" s="92">
        <v>16000109</v>
      </c>
      <c r="C467" s="93" t="s">
        <v>966</v>
      </c>
      <c r="D467" s="94">
        <v>16100111</v>
      </c>
      <c r="E467" s="93" t="s">
        <v>4062</v>
      </c>
      <c r="F467" s="95"/>
    </row>
    <row r="468" spans="2:6" x14ac:dyDescent="0.25">
      <c r="B468" s="92">
        <v>16000110</v>
      </c>
      <c r="C468" s="93" t="s">
        <v>968</v>
      </c>
      <c r="D468" s="94">
        <v>16100111</v>
      </c>
      <c r="E468" s="93" t="s">
        <v>4062</v>
      </c>
      <c r="F468" s="95"/>
    </row>
    <row r="469" spans="2:6" x14ac:dyDescent="0.25">
      <c r="B469" s="92">
        <v>16000199</v>
      </c>
      <c r="C469" s="93" t="s">
        <v>970</v>
      </c>
      <c r="D469" s="94">
        <v>16100111</v>
      </c>
      <c r="E469" s="93" t="s">
        <v>4062</v>
      </c>
      <c r="F469" s="95"/>
    </row>
    <row r="470" spans="2:6" x14ac:dyDescent="0.25">
      <c r="B470" s="92">
        <v>16000200</v>
      </c>
      <c r="C470" s="93" t="s">
        <v>972</v>
      </c>
      <c r="D470" s="94">
        <v>16400110</v>
      </c>
      <c r="E470" s="93" t="s">
        <v>4172</v>
      </c>
      <c r="F470" s="95"/>
    </row>
    <row r="471" spans="2:6" ht="30" x14ac:dyDescent="0.25">
      <c r="B471" s="92">
        <v>16000201</v>
      </c>
      <c r="C471" s="93" t="s">
        <v>974</v>
      </c>
      <c r="D471" s="94">
        <v>16400111</v>
      </c>
      <c r="E471" s="93" t="s">
        <v>4174</v>
      </c>
      <c r="F471" s="95"/>
    </row>
    <row r="472" spans="2:6" ht="30" x14ac:dyDescent="0.25">
      <c r="B472" s="92">
        <v>16000203</v>
      </c>
      <c r="C472" s="93" t="s">
        <v>976</v>
      </c>
      <c r="D472" s="94">
        <v>16400111</v>
      </c>
      <c r="E472" s="93" t="s">
        <v>4174</v>
      </c>
      <c r="F472" s="95"/>
    </row>
    <row r="473" spans="2:6" ht="30" x14ac:dyDescent="0.25">
      <c r="B473" s="92">
        <v>16000205</v>
      </c>
      <c r="C473" s="93" t="s">
        <v>978</v>
      </c>
      <c r="D473" s="94">
        <v>16400111</v>
      </c>
      <c r="E473" s="93" t="s">
        <v>4174</v>
      </c>
      <c r="F473" s="95"/>
    </row>
    <row r="474" spans="2:6" ht="30" x14ac:dyDescent="0.25">
      <c r="B474" s="92">
        <v>16000206</v>
      </c>
      <c r="C474" s="93" t="s">
        <v>980</v>
      </c>
      <c r="D474" s="94">
        <v>16400311</v>
      </c>
      <c r="E474" s="93" t="s">
        <v>4190</v>
      </c>
      <c r="F474" s="95"/>
    </row>
    <row r="475" spans="2:6" ht="30" x14ac:dyDescent="0.25">
      <c r="B475" s="92">
        <v>16000211</v>
      </c>
      <c r="C475" s="93" t="s">
        <v>982</v>
      </c>
      <c r="D475" s="94">
        <v>16400111</v>
      </c>
      <c r="E475" s="93" t="s">
        <v>4174</v>
      </c>
      <c r="F475" s="95"/>
    </row>
    <row r="476" spans="2:6" ht="30" x14ac:dyDescent="0.25">
      <c r="B476" s="92">
        <v>16000212</v>
      </c>
      <c r="C476" s="93" t="s">
        <v>984</v>
      </c>
      <c r="D476" s="94">
        <v>16400111</v>
      </c>
      <c r="E476" s="93" t="s">
        <v>4174</v>
      </c>
      <c r="F476" s="95"/>
    </row>
    <row r="477" spans="2:6" ht="30" x14ac:dyDescent="0.25">
      <c r="B477" s="92">
        <v>16000299</v>
      </c>
      <c r="C477" s="93" t="s">
        <v>986</v>
      </c>
      <c r="D477" s="94">
        <v>16400111</v>
      </c>
      <c r="E477" s="93" t="s">
        <v>4174</v>
      </c>
      <c r="F477" s="95"/>
    </row>
    <row r="478" spans="2:6" x14ac:dyDescent="0.25">
      <c r="B478" s="92">
        <v>16000300</v>
      </c>
      <c r="C478" s="93" t="s">
        <v>988</v>
      </c>
      <c r="D478" s="94">
        <v>16200210</v>
      </c>
      <c r="E478" s="93" t="s">
        <v>5010</v>
      </c>
      <c r="F478" s="95"/>
    </row>
    <row r="479" spans="2:6" x14ac:dyDescent="0.25">
      <c r="B479" s="92">
        <v>16000301</v>
      </c>
      <c r="C479" s="93" t="s">
        <v>990</v>
      </c>
      <c r="D479" s="94">
        <v>16200211</v>
      </c>
      <c r="E479" s="93" t="s">
        <v>4100</v>
      </c>
      <c r="F479" s="95"/>
    </row>
    <row r="480" spans="2:6" x14ac:dyDescent="0.25">
      <c r="B480" s="92">
        <v>16000302</v>
      </c>
      <c r="C480" s="93" t="s">
        <v>992</v>
      </c>
      <c r="D480" s="94">
        <v>16200211</v>
      </c>
      <c r="E480" s="93" t="s">
        <v>4100</v>
      </c>
      <c r="F480" s="95"/>
    </row>
    <row r="481" spans="2:6" x14ac:dyDescent="0.25">
      <c r="B481" s="92">
        <v>16000303</v>
      </c>
      <c r="C481" s="93" t="s">
        <v>994</v>
      </c>
      <c r="D481" s="94">
        <v>16200211</v>
      </c>
      <c r="E481" s="93" t="s">
        <v>4100</v>
      </c>
      <c r="F481" s="95"/>
    </row>
    <row r="482" spans="2:6" x14ac:dyDescent="0.25">
      <c r="B482" s="92">
        <v>16000304</v>
      </c>
      <c r="C482" s="93" t="s">
        <v>996</v>
      </c>
      <c r="D482" s="94">
        <v>16200211</v>
      </c>
      <c r="E482" s="93" t="s">
        <v>4100</v>
      </c>
      <c r="F482" s="95"/>
    </row>
    <row r="483" spans="2:6" x14ac:dyDescent="0.25">
      <c r="B483" s="92">
        <v>16000305</v>
      </c>
      <c r="C483" s="93" t="s">
        <v>998</v>
      </c>
      <c r="D483" s="94">
        <v>16200211</v>
      </c>
      <c r="E483" s="93" t="s">
        <v>4100</v>
      </c>
      <c r="F483" s="95"/>
    </row>
    <row r="484" spans="2:6" x14ac:dyDescent="0.25">
      <c r="B484" s="92">
        <v>16000306</v>
      </c>
      <c r="C484" s="93" t="s">
        <v>1000</v>
      </c>
      <c r="D484" s="94">
        <v>16200211</v>
      </c>
      <c r="E484" s="93" t="s">
        <v>4100</v>
      </c>
      <c r="F484" s="95"/>
    </row>
    <row r="485" spans="2:6" x14ac:dyDescent="0.25">
      <c r="B485" s="92">
        <v>16000399</v>
      </c>
      <c r="C485" s="93" t="s">
        <v>1002</v>
      </c>
      <c r="D485" s="94">
        <v>16200211</v>
      </c>
      <c r="E485" s="93" t="s">
        <v>4100</v>
      </c>
      <c r="F485" s="95"/>
    </row>
    <row r="486" spans="2:6" x14ac:dyDescent="0.25">
      <c r="B486" s="92">
        <v>16000400</v>
      </c>
      <c r="C486" s="93" t="s">
        <v>1004</v>
      </c>
      <c r="D486" s="94">
        <v>16100111</v>
      </c>
      <c r="E486" s="93" t="s">
        <v>4062</v>
      </c>
      <c r="F486" s="95"/>
    </row>
    <row r="487" spans="2:6" x14ac:dyDescent="0.25">
      <c r="B487" s="92">
        <v>16000401</v>
      </c>
      <c r="C487" s="93" t="s">
        <v>1006</v>
      </c>
      <c r="D487" s="94">
        <v>16100111</v>
      </c>
      <c r="E487" s="93" t="s">
        <v>4062</v>
      </c>
      <c r="F487" s="95"/>
    </row>
    <row r="488" spans="2:6" x14ac:dyDescent="0.25">
      <c r="B488" s="92">
        <v>16000402</v>
      </c>
      <c r="C488" s="93" t="s">
        <v>1008</v>
      </c>
      <c r="D488" s="94">
        <v>16100111</v>
      </c>
      <c r="E488" s="93" t="s">
        <v>4062</v>
      </c>
      <c r="F488" s="95"/>
    </row>
    <row r="489" spans="2:6" x14ac:dyDescent="0.25">
      <c r="B489" s="92">
        <v>16000403</v>
      </c>
      <c r="C489" s="93" t="s">
        <v>1010</v>
      </c>
      <c r="D489" s="94">
        <v>16100111</v>
      </c>
      <c r="E489" s="93" t="s">
        <v>4062</v>
      </c>
      <c r="F489" s="95"/>
    </row>
    <row r="490" spans="2:6" x14ac:dyDescent="0.25">
      <c r="B490" s="92">
        <v>16000500</v>
      </c>
      <c r="C490" s="93" t="s">
        <v>1012</v>
      </c>
      <c r="D490" s="94">
        <v>16300110</v>
      </c>
      <c r="E490" s="93" t="s">
        <v>4142</v>
      </c>
      <c r="F490" s="95"/>
    </row>
    <row r="491" spans="2:6" x14ac:dyDescent="0.25">
      <c r="B491" s="92">
        <v>16000501</v>
      </c>
      <c r="C491" s="93" t="s">
        <v>1014</v>
      </c>
      <c r="D491" s="94">
        <v>16300111</v>
      </c>
      <c r="E491" s="93" t="s">
        <v>4146</v>
      </c>
      <c r="F491" s="95"/>
    </row>
    <row r="492" spans="2:6" ht="30" x14ac:dyDescent="0.25">
      <c r="B492" s="92">
        <v>16000502</v>
      </c>
      <c r="C492" s="93" t="s">
        <v>1016</v>
      </c>
      <c r="D492" s="94">
        <v>16100311</v>
      </c>
      <c r="E492" s="93" t="s">
        <v>4071</v>
      </c>
      <c r="F492" s="95"/>
    </row>
    <row r="493" spans="2:6" x14ac:dyDescent="0.25">
      <c r="B493" s="92">
        <v>16000503</v>
      </c>
      <c r="C493" s="93" t="s">
        <v>1018</v>
      </c>
      <c r="D493" s="94">
        <v>16300111</v>
      </c>
      <c r="E493" s="93" t="s">
        <v>4146</v>
      </c>
      <c r="F493" s="95"/>
    </row>
    <row r="494" spans="2:6" ht="30" x14ac:dyDescent="0.25">
      <c r="B494" s="92">
        <v>16000505</v>
      </c>
      <c r="C494" s="93" t="s">
        <v>1020</v>
      </c>
      <c r="D494" s="94">
        <v>16300211</v>
      </c>
      <c r="E494" s="93" t="s">
        <v>4154</v>
      </c>
      <c r="F494" s="95"/>
    </row>
    <row r="495" spans="2:6" x14ac:dyDescent="0.25">
      <c r="B495" s="92">
        <v>16000510</v>
      </c>
      <c r="C495" s="93" t="s">
        <v>1022</v>
      </c>
      <c r="D495" s="94">
        <v>16300111</v>
      </c>
      <c r="E495" s="93" t="s">
        <v>4146</v>
      </c>
      <c r="F495" s="95"/>
    </row>
    <row r="496" spans="2:6" x14ac:dyDescent="0.25">
      <c r="B496" s="92">
        <v>16000599</v>
      </c>
      <c r="C496" s="93" t="s">
        <v>1024</v>
      </c>
      <c r="D496" s="94">
        <v>16300111</v>
      </c>
      <c r="E496" s="93" t="s">
        <v>4146</v>
      </c>
      <c r="F496" s="95"/>
    </row>
    <row r="497" spans="2:6" x14ac:dyDescent="0.25">
      <c r="B497" s="92">
        <v>16000600</v>
      </c>
      <c r="C497" s="93" t="s">
        <v>1026</v>
      </c>
      <c r="D497" s="94">
        <v>16200311</v>
      </c>
      <c r="E497" s="93" t="s">
        <v>4107</v>
      </c>
      <c r="F497" s="95"/>
    </row>
    <row r="498" spans="2:6" x14ac:dyDescent="0.25">
      <c r="B498" s="92">
        <v>16000700</v>
      </c>
      <c r="C498" s="93" t="s">
        <v>1028</v>
      </c>
      <c r="D498" s="94">
        <v>16100111</v>
      </c>
      <c r="E498" s="93" t="s">
        <v>4062</v>
      </c>
      <c r="F498" s="95"/>
    </row>
    <row r="499" spans="2:6" x14ac:dyDescent="0.25">
      <c r="B499" s="92">
        <v>16000800</v>
      </c>
      <c r="C499" s="93" t="s">
        <v>1030</v>
      </c>
      <c r="D499" s="94">
        <v>16100411</v>
      </c>
      <c r="E499" s="93" t="s">
        <v>4081</v>
      </c>
      <c r="F499" s="95"/>
    </row>
    <row r="500" spans="2:6" x14ac:dyDescent="0.25">
      <c r="B500" s="92">
        <v>16000900</v>
      </c>
      <c r="C500" s="93" t="s">
        <v>1032</v>
      </c>
      <c r="D500" s="94">
        <v>16200111</v>
      </c>
      <c r="E500" s="93" t="s">
        <v>4092</v>
      </c>
      <c r="F500" s="95"/>
    </row>
    <row r="501" spans="2:6" x14ac:dyDescent="0.25">
      <c r="B501" s="92">
        <v>16001000</v>
      </c>
      <c r="C501" s="93" t="s">
        <v>1034</v>
      </c>
      <c r="D501" s="94">
        <v>16100111</v>
      </c>
      <c r="E501" s="93" t="s">
        <v>4062</v>
      </c>
      <c r="F501" s="95"/>
    </row>
    <row r="502" spans="2:6" x14ac:dyDescent="0.25">
      <c r="B502" s="92">
        <v>16001100</v>
      </c>
      <c r="C502" s="93" t="s">
        <v>1036</v>
      </c>
      <c r="D502" s="94">
        <v>16100311</v>
      </c>
      <c r="E502" s="93" t="s">
        <v>4071</v>
      </c>
      <c r="F502" s="95"/>
    </row>
    <row r="503" spans="2:6" x14ac:dyDescent="0.25">
      <c r="B503" s="92">
        <v>16001101</v>
      </c>
      <c r="C503" s="93" t="s">
        <v>1038</v>
      </c>
      <c r="D503" s="94">
        <v>16100311</v>
      </c>
      <c r="E503" s="93" t="s">
        <v>4071</v>
      </c>
      <c r="F503" s="95"/>
    </row>
    <row r="504" spans="2:6" x14ac:dyDescent="0.25">
      <c r="B504" s="92">
        <v>16001102</v>
      </c>
      <c r="C504" s="93" t="s">
        <v>1040</v>
      </c>
      <c r="D504" s="94">
        <v>16100311</v>
      </c>
      <c r="E504" s="93" t="s">
        <v>4071</v>
      </c>
      <c r="F504" s="95"/>
    </row>
    <row r="505" spans="2:6" x14ac:dyDescent="0.25">
      <c r="B505" s="92">
        <v>16001103</v>
      </c>
      <c r="C505" s="93" t="s">
        <v>1042</v>
      </c>
      <c r="D505" s="94">
        <v>16100311</v>
      </c>
      <c r="E505" s="93" t="s">
        <v>4071</v>
      </c>
      <c r="F505" s="95"/>
    </row>
    <row r="506" spans="2:6" x14ac:dyDescent="0.25">
      <c r="B506" s="92">
        <v>16001104</v>
      </c>
      <c r="C506" s="93" t="s">
        <v>1044</v>
      </c>
      <c r="D506" s="94">
        <v>16100311</v>
      </c>
      <c r="E506" s="93" t="s">
        <v>4071</v>
      </c>
      <c r="F506" s="95"/>
    </row>
    <row r="507" spans="2:6" x14ac:dyDescent="0.25">
      <c r="B507" s="92">
        <v>16001105</v>
      </c>
      <c r="C507" s="93" t="s">
        <v>1046</v>
      </c>
      <c r="D507" s="94">
        <v>16100411</v>
      </c>
      <c r="E507" s="93" t="s">
        <v>4081</v>
      </c>
      <c r="F507" s="95"/>
    </row>
    <row r="508" spans="2:6" x14ac:dyDescent="0.25">
      <c r="B508" s="92">
        <v>16001199</v>
      </c>
      <c r="C508" s="93" t="s">
        <v>1048</v>
      </c>
      <c r="D508" s="94">
        <v>16100311</v>
      </c>
      <c r="E508" s="93" t="s">
        <v>4071</v>
      </c>
      <c r="F508" s="95"/>
    </row>
    <row r="509" spans="2:6" x14ac:dyDescent="0.25">
      <c r="B509" s="92">
        <v>16001200</v>
      </c>
      <c r="C509" s="93" t="s">
        <v>1050</v>
      </c>
      <c r="D509" s="94">
        <v>16100411</v>
      </c>
      <c r="E509" s="93" t="s">
        <v>4081</v>
      </c>
      <c r="F509" s="95"/>
    </row>
    <row r="510" spans="2:6" x14ac:dyDescent="0.25">
      <c r="B510" s="92">
        <v>16001300</v>
      </c>
      <c r="C510" s="93" t="s">
        <v>1052</v>
      </c>
      <c r="D510" s="94">
        <v>16100111</v>
      </c>
      <c r="E510" s="93" t="s">
        <v>4062</v>
      </c>
      <c r="F510" s="95"/>
    </row>
    <row r="511" spans="2:6" x14ac:dyDescent="0.25">
      <c r="B511" s="92">
        <v>16001301</v>
      </c>
      <c r="C511" s="96" t="s">
        <v>1054</v>
      </c>
      <c r="D511" s="94">
        <v>16100121</v>
      </c>
      <c r="E511" s="93" t="s">
        <v>4067</v>
      </c>
      <c r="F511" s="95"/>
    </row>
    <row r="512" spans="2:6" x14ac:dyDescent="0.25">
      <c r="B512" s="92">
        <v>16001302</v>
      </c>
      <c r="C512" s="93" t="s">
        <v>1056</v>
      </c>
      <c r="D512" s="94">
        <v>16100111</v>
      </c>
      <c r="E512" s="93" t="s">
        <v>4062</v>
      </c>
      <c r="F512" s="95"/>
    </row>
    <row r="513" spans="2:6" x14ac:dyDescent="0.25">
      <c r="B513" s="92">
        <v>16001303</v>
      </c>
      <c r="C513" s="93" t="s">
        <v>1058</v>
      </c>
      <c r="D513" s="94">
        <v>16100111</v>
      </c>
      <c r="E513" s="93" t="s">
        <v>4062</v>
      </c>
      <c r="F513" s="95"/>
    </row>
    <row r="514" spans="2:6" x14ac:dyDescent="0.25">
      <c r="B514" s="92">
        <v>16001304</v>
      </c>
      <c r="C514" s="93" t="s">
        <v>1060</v>
      </c>
      <c r="D514" s="94">
        <v>16100311</v>
      </c>
      <c r="E514" s="93" t="s">
        <v>4071</v>
      </c>
      <c r="F514" s="95"/>
    </row>
    <row r="515" spans="2:6" x14ac:dyDescent="0.25">
      <c r="B515" s="92">
        <v>16001305</v>
      </c>
      <c r="C515" s="93" t="s">
        <v>1062</v>
      </c>
      <c r="D515" s="94">
        <v>16100311</v>
      </c>
      <c r="E515" s="93" t="s">
        <v>4071</v>
      </c>
      <c r="F515" s="95"/>
    </row>
    <row r="516" spans="2:6" x14ac:dyDescent="0.25">
      <c r="B516" s="92">
        <v>16001306</v>
      </c>
      <c r="C516" s="93" t="s">
        <v>1064</v>
      </c>
      <c r="D516" s="94">
        <v>16100111</v>
      </c>
      <c r="E516" s="93" t="s">
        <v>4062</v>
      </c>
      <c r="F516" s="95"/>
    </row>
    <row r="517" spans="2:6" x14ac:dyDescent="0.25">
      <c r="B517" s="92">
        <v>16001307</v>
      </c>
      <c r="C517" s="93" t="s">
        <v>1066</v>
      </c>
      <c r="D517" s="94">
        <v>16100111</v>
      </c>
      <c r="E517" s="93" t="s">
        <v>4062</v>
      </c>
      <c r="F517" s="95"/>
    </row>
    <row r="518" spans="2:6" x14ac:dyDescent="0.25">
      <c r="B518" s="92">
        <v>16001399</v>
      </c>
      <c r="C518" s="93" t="s">
        <v>1068</v>
      </c>
      <c r="D518" s="94">
        <v>16100111</v>
      </c>
      <c r="E518" s="93" t="s">
        <v>4062</v>
      </c>
      <c r="F518" s="95"/>
    </row>
    <row r="519" spans="2:6" x14ac:dyDescent="0.25">
      <c r="B519" s="92">
        <v>16001400</v>
      </c>
      <c r="C519" s="93" t="s">
        <v>1070</v>
      </c>
      <c r="D519" s="94">
        <v>16100311</v>
      </c>
      <c r="E519" s="93" t="s">
        <v>4071</v>
      </c>
      <c r="F519" s="95"/>
    </row>
    <row r="520" spans="2:6" x14ac:dyDescent="0.25">
      <c r="B520" s="92">
        <v>16001500</v>
      </c>
      <c r="C520" s="93" t="s">
        <v>1072</v>
      </c>
      <c r="D520" s="94">
        <v>16100111</v>
      </c>
      <c r="E520" s="93" t="s">
        <v>4062</v>
      </c>
      <c r="F520" s="95"/>
    </row>
    <row r="521" spans="2:6" x14ac:dyDescent="0.25">
      <c r="B521" s="92">
        <v>16001600</v>
      </c>
      <c r="C521" s="93" t="s">
        <v>1074</v>
      </c>
      <c r="D521" s="94">
        <v>16100111</v>
      </c>
      <c r="E521" s="93" t="s">
        <v>4062</v>
      </c>
      <c r="F521" s="95"/>
    </row>
    <row r="522" spans="2:6" x14ac:dyDescent="0.25">
      <c r="B522" s="92">
        <v>16001700</v>
      </c>
      <c r="C522" s="93" t="s">
        <v>1076</v>
      </c>
      <c r="D522" s="94">
        <v>16100111</v>
      </c>
      <c r="E522" s="93" t="s">
        <v>4062</v>
      </c>
      <c r="F522" s="95"/>
    </row>
    <row r="523" spans="2:6" x14ac:dyDescent="0.25">
      <c r="B523" s="92">
        <v>16001800</v>
      </c>
      <c r="C523" s="93" t="s">
        <v>1078</v>
      </c>
      <c r="D523" s="94">
        <v>16100111</v>
      </c>
      <c r="E523" s="93" t="s">
        <v>4062</v>
      </c>
      <c r="F523" s="95"/>
    </row>
    <row r="524" spans="2:6" x14ac:dyDescent="0.25">
      <c r="B524" s="92">
        <v>16001900</v>
      </c>
      <c r="C524" s="93" t="s">
        <v>1080</v>
      </c>
      <c r="D524" s="94">
        <v>16100111</v>
      </c>
      <c r="E524" s="93" t="s">
        <v>4062</v>
      </c>
      <c r="F524" s="95"/>
    </row>
    <row r="525" spans="2:6" ht="30" x14ac:dyDescent="0.25">
      <c r="B525" s="92">
        <v>16002000</v>
      </c>
      <c r="C525" s="93" t="s">
        <v>1082</v>
      </c>
      <c r="D525" s="94" t="s">
        <v>4768</v>
      </c>
      <c r="E525" s="93"/>
      <c r="F525" s="95" t="s">
        <v>4917</v>
      </c>
    </row>
    <row r="526" spans="2:6" ht="30" x14ac:dyDescent="0.25">
      <c r="B526" s="92">
        <v>16002001</v>
      </c>
      <c r="C526" s="93" t="s">
        <v>1084</v>
      </c>
      <c r="D526" s="94">
        <v>16100111</v>
      </c>
      <c r="E526" s="93" t="s">
        <v>4062</v>
      </c>
      <c r="F526" s="95"/>
    </row>
    <row r="527" spans="2:6" ht="45" x14ac:dyDescent="0.25">
      <c r="B527" s="92">
        <v>16002002</v>
      </c>
      <c r="C527" s="93" t="s">
        <v>1087</v>
      </c>
      <c r="D527" s="94">
        <v>16400111</v>
      </c>
      <c r="E527" s="93" t="s">
        <v>4174</v>
      </c>
      <c r="F527" s="95"/>
    </row>
    <row r="528" spans="2:6" x14ac:dyDescent="0.25">
      <c r="B528" s="92">
        <v>16002100</v>
      </c>
      <c r="C528" s="93" t="s">
        <v>1089</v>
      </c>
      <c r="D528" s="94">
        <v>16100111</v>
      </c>
      <c r="E528" s="93" t="s">
        <v>4062</v>
      </c>
      <c r="F528" s="95"/>
    </row>
    <row r="529" spans="2:6" x14ac:dyDescent="0.25">
      <c r="B529" s="92">
        <v>16002200</v>
      </c>
      <c r="C529" s="93" t="s">
        <v>1091</v>
      </c>
      <c r="D529" s="94">
        <v>16100111</v>
      </c>
      <c r="E529" s="93" t="s">
        <v>4062</v>
      </c>
      <c r="F529" s="95"/>
    </row>
    <row r="530" spans="2:6" ht="30" x14ac:dyDescent="0.25">
      <c r="B530" s="92">
        <v>16002300</v>
      </c>
      <c r="C530" s="93" t="s">
        <v>1093</v>
      </c>
      <c r="D530" s="94">
        <v>16100311</v>
      </c>
      <c r="E530" s="93" t="s">
        <v>4071</v>
      </c>
      <c r="F530" s="95"/>
    </row>
    <row r="531" spans="2:6" x14ac:dyDescent="0.25">
      <c r="B531" s="92">
        <v>16002301</v>
      </c>
      <c r="C531" s="93" t="s">
        <v>1095</v>
      </c>
      <c r="D531" s="94">
        <v>16100311</v>
      </c>
      <c r="E531" s="93" t="s">
        <v>4071</v>
      </c>
      <c r="F531" s="95"/>
    </row>
    <row r="532" spans="2:6" x14ac:dyDescent="0.25">
      <c r="B532" s="92">
        <v>16002302</v>
      </c>
      <c r="C532" s="93" t="s">
        <v>1097</v>
      </c>
      <c r="D532" s="94">
        <v>16100311</v>
      </c>
      <c r="E532" s="93" t="s">
        <v>4071</v>
      </c>
      <c r="F532" s="95"/>
    </row>
    <row r="533" spans="2:6" x14ac:dyDescent="0.25">
      <c r="B533" s="92">
        <v>16002303</v>
      </c>
      <c r="C533" s="93" t="s">
        <v>1099</v>
      </c>
      <c r="D533" s="94">
        <v>16100311</v>
      </c>
      <c r="E533" s="93" t="s">
        <v>4071</v>
      </c>
      <c r="F533" s="95"/>
    </row>
    <row r="534" spans="2:6" x14ac:dyDescent="0.25">
      <c r="B534" s="92">
        <v>16002304</v>
      </c>
      <c r="C534" s="93" t="s">
        <v>1101</v>
      </c>
      <c r="D534" s="94">
        <v>16100311</v>
      </c>
      <c r="E534" s="93" t="s">
        <v>4071</v>
      </c>
      <c r="F534" s="95"/>
    </row>
    <row r="535" spans="2:6" x14ac:dyDescent="0.25">
      <c r="B535" s="92">
        <v>16002305</v>
      </c>
      <c r="C535" s="93" t="s">
        <v>1103</v>
      </c>
      <c r="D535" s="94">
        <v>16100311</v>
      </c>
      <c r="E535" s="93" t="s">
        <v>4071</v>
      </c>
      <c r="F535" s="95"/>
    </row>
    <row r="536" spans="2:6" x14ac:dyDescent="0.25">
      <c r="B536" s="92">
        <v>16002306</v>
      </c>
      <c r="C536" s="93" t="s">
        <v>1105</v>
      </c>
      <c r="D536" s="94">
        <v>16100311</v>
      </c>
      <c r="E536" s="93" t="s">
        <v>4071</v>
      </c>
      <c r="F536" s="95"/>
    </row>
    <row r="537" spans="2:6" ht="30" x14ac:dyDescent="0.25">
      <c r="B537" s="92">
        <v>16002307</v>
      </c>
      <c r="C537" s="93" t="s">
        <v>1107</v>
      </c>
      <c r="D537" s="94">
        <v>16100311</v>
      </c>
      <c r="E537" s="93" t="s">
        <v>4071</v>
      </c>
      <c r="F537" s="95"/>
    </row>
    <row r="538" spans="2:6" x14ac:dyDescent="0.25">
      <c r="B538" s="92">
        <v>16002308</v>
      </c>
      <c r="C538" s="93" t="s">
        <v>1109</v>
      </c>
      <c r="D538" s="94">
        <v>16100311</v>
      </c>
      <c r="E538" s="93" t="s">
        <v>4071</v>
      </c>
      <c r="F538" s="95"/>
    </row>
    <row r="539" spans="2:6" ht="30" x14ac:dyDescent="0.25">
      <c r="B539" s="92">
        <v>16002399</v>
      </c>
      <c r="C539" s="93" t="s">
        <v>1111</v>
      </c>
      <c r="D539" s="94">
        <v>16100311</v>
      </c>
      <c r="E539" s="93" t="s">
        <v>4071</v>
      </c>
      <c r="F539" s="95"/>
    </row>
    <row r="540" spans="2:6" x14ac:dyDescent="0.25">
      <c r="B540" s="92">
        <v>16002400</v>
      </c>
      <c r="C540" s="93" t="s">
        <v>1113</v>
      </c>
      <c r="D540" s="94">
        <v>16100311</v>
      </c>
      <c r="E540" s="93" t="s">
        <v>4071</v>
      </c>
      <c r="F540" s="95"/>
    </row>
    <row r="541" spans="2:6" x14ac:dyDescent="0.25">
      <c r="B541" s="92">
        <v>16002500</v>
      </c>
      <c r="C541" s="93" t="s">
        <v>1115</v>
      </c>
      <c r="D541" s="94">
        <v>16100411</v>
      </c>
      <c r="E541" s="93" t="s">
        <v>4081</v>
      </c>
      <c r="F541" s="95"/>
    </row>
    <row r="542" spans="2:6" x14ac:dyDescent="0.25">
      <c r="B542" s="92">
        <v>16002600</v>
      </c>
      <c r="C542" s="93" t="s">
        <v>1117</v>
      </c>
      <c r="D542" s="94">
        <v>16100111</v>
      </c>
      <c r="E542" s="93" t="s">
        <v>4062</v>
      </c>
      <c r="F542" s="95"/>
    </row>
    <row r="543" spans="2:6" x14ac:dyDescent="0.25">
      <c r="B543" s="92">
        <v>16002700</v>
      </c>
      <c r="C543" s="93" t="s">
        <v>1119</v>
      </c>
      <c r="D543" s="94">
        <v>16100111</v>
      </c>
      <c r="E543" s="93" t="s">
        <v>4062</v>
      </c>
      <c r="F543" s="95"/>
    </row>
    <row r="544" spans="2:6" x14ac:dyDescent="0.25">
      <c r="B544" s="92">
        <v>16002800</v>
      </c>
      <c r="C544" s="93" t="s">
        <v>1121</v>
      </c>
      <c r="D544" s="94">
        <v>16100111</v>
      </c>
      <c r="E544" s="93" t="s">
        <v>4062</v>
      </c>
      <c r="F544" s="95"/>
    </row>
    <row r="545" spans="2:6" x14ac:dyDescent="0.25">
      <c r="B545" s="92">
        <v>16002900</v>
      </c>
      <c r="C545" s="93" t="s">
        <v>1123</v>
      </c>
      <c r="D545" s="94">
        <v>16100311</v>
      </c>
      <c r="E545" s="93" t="s">
        <v>4071</v>
      </c>
      <c r="F545" s="95"/>
    </row>
    <row r="546" spans="2:6" x14ac:dyDescent="0.25">
      <c r="B546" s="92">
        <v>16003000</v>
      </c>
      <c r="C546" s="93" t="s">
        <v>1125</v>
      </c>
      <c r="D546" s="94">
        <v>16200111</v>
      </c>
      <c r="E546" s="93" t="s">
        <v>4092</v>
      </c>
      <c r="F546" s="95"/>
    </row>
    <row r="547" spans="2:6" x14ac:dyDescent="0.25">
      <c r="B547" s="92">
        <v>16003100</v>
      </c>
      <c r="C547" s="93" t="s">
        <v>1127</v>
      </c>
      <c r="D547" s="94" t="s">
        <v>4768</v>
      </c>
      <c r="E547" s="93"/>
      <c r="F547" s="95" t="s">
        <v>4917</v>
      </c>
    </row>
    <row r="548" spans="2:6" x14ac:dyDescent="0.25">
      <c r="B548" s="92">
        <v>16003101</v>
      </c>
      <c r="C548" s="93" t="s">
        <v>1129</v>
      </c>
      <c r="D548" s="94">
        <v>16200411</v>
      </c>
      <c r="E548" s="93" t="s">
        <v>4116</v>
      </c>
      <c r="F548" s="95"/>
    </row>
    <row r="549" spans="2:6" x14ac:dyDescent="0.25">
      <c r="B549" s="92">
        <v>16003102</v>
      </c>
      <c r="C549" s="93" t="s">
        <v>1131</v>
      </c>
      <c r="D549" s="94">
        <v>16200421</v>
      </c>
      <c r="E549" s="93" t="s">
        <v>4124</v>
      </c>
      <c r="F549" s="95"/>
    </row>
    <row r="550" spans="2:6" x14ac:dyDescent="0.25">
      <c r="B550" s="92">
        <v>16003103</v>
      </c>
      <c r="C550" s="93" t="s">
        <v>1134</v>
      </c>
      <c r="D550" s="94">
        <v>16200431</v>
      </c>
      <c r="E550" s="93" t="s">
        <v>4133</v>
      </c>
      <c r="F550" s="95"/>
    </row>
    <row r="551" spans="2:6" x14ac:dyDescent="0.25">
      <c r="B551" s="92">
        <v>16003200</v>
      </c>
      <c r="C551" s="93" t="s">
        <v>1136</v>
      </c>
      <c r="D551" s="94">
        <v>16100311</v>
      </c>
      <c r="E551" s="93" t="s">
        <v>4071</v>
      </c>
      <c r="F551" s="95"/>
    </row>
    <row r="552" spans="2:6" ht="30" x14ac:dyDescent="0.25">
      <c r="B552" s="92">
        <v>16003300</v>
      </c>
      <c r="C552" s="93" t="s">
        <v>1138</v>
      </c>
      <c r="D552" s="94" t="s">
        <v>4768</v>
      </c>
      <c r="E552" s="93"/>
      <c r="F552" s="95" t="s">
        <v>4917</v>
      </c>
    </row>
    <row r="553" spans="2:6" ht="30" x14ac:dyDescent="0.25">
      <c r="B553" s="92">
        <v>16003301</v>
      </c>
      <c r="C553" s="93" t="s">
        <v>1140</v>
      </c>
      <c r="D553" s="94" t="s">
        <v>4768</v>
      </c>
      <c r="E553" s="93"/>
      <c r="F553" s="95" t="s">
        <v>4917</v>
      </c>
    </row>
    <row r="554" spans="2:6" ht="30" x14ac:dyDescent="0.25">
      <c r="B554" s="92">
        <v>16003302</v>
      </c>
      <c r="C554" s="93" t="s">
        <v>1142</v>
      </c>
      <c r="D554" s="94" t="s">
        <v>4768</v>
      </c>
      <c r="E554" s="93"/>
      <c r="F554" s="95" t="s">
        <v>4917</v>
      </c>
    </row>
    <row r="555" spans="2:6" ht="30" x14ac:dyDescent="0.25">
      <c r="B555" s="92">
        <v>16003400</v>
      </c>
      <c r="C555" s="93" t="s">
        <v>1144</v>
      </c>
      <c r="D555" s="94">
        <v>16100311</v>
      </c>
      <c r="E555" s="93" t="s">
        <v>4071</v>
      </c>
      <c r="F555" s="95"/>
    </row>
    <row r="556" spans="2:6" ht="30" x14ac:dyDescent="0.25">
      <c r="B556" s="92">
        <v>16003500</v>
      </c>
      <c r="C556" s="93" t="s">
        <v>1146</v>
      </c>
      <c r="D556" s="94">
        <v>16400111</v>
      </c>
      <c r="E556" s="93" t="s">
        <v>4174</v>
      </c>
      <c r="F556" s="95"/>
    </row>
    <row r="557" spans="2:6" x14ac:dyDescent="0.25">
      <c r="B557" s="92">
        <v>16003600</v>
      </c>
      <c r="C557" s="93" t="s">
        <v>1148</v>
      </c>
      <c r="D557" s="94" t="s">
        <v>4768</v>
      </c>
      <c r="E557" s="93"/>
      <c r="F557" s="95" t="s">
        <v>4917</v>
      </c>
    </row>
    <row r="558" spans="2:6" x14ac:dyDescent="0.25">
      <c r="B558" s="92">
        <v>16003601</v>
      </c>
      <c r="C558" s="93" t="s">
        <v>1150</v>
      </c>
      <c r="D558" s="94">
        <v>16100411</v>
      </c>
      <c r="E558" s="93" t="s">
        <v>4081</v>
      </c>
      <c r="F558" s="95"/>
    </row>
    <row r="559" spans="2:6" ht="30" x14ac:dyDescent="0.25">
      <c r="B559" s="92">
        <v>16003602</v>
      </c>
      <c r="C559" s="93" t="s">
        <v>1152</v>
      </c>
      <c r="D559" s="94">
        <v>16100411</v>
      </c>
      <c r="E559" s="93" t="s">
        <v>4081</v>
      </c>
      <c r="F559" s="95"/>
    </row>
    <row r="560" spans="2:6" x14ac:dyDescent="0.25">
      <c r="B560" s="92">
        <v>16003700</v>
      </c>
      <c r="C560" s="93" t="s">
        <v>1154</v>
      </c>
      <c r="D560" s="94">
        <v>16400210</v>
      </c>
      <c r="E560" s="93" t="s">
        <v>4180</v>
      </c>
      <c r="F560" s="95"/>
    </row>
    <row r="561" spans="2:6" x14ac:dyDescent="0.25">
      <c r="B561" s="92">
        <v>16003701</v>
      </c>
      <c r="C561" s="93" t="s">
        <v>1156</v>
      </c>
      <c r="D561" s="94">
        <v>16400211</v>
      </c>
      <c r="E561" s="93" t="s">
        <v>4182</v>
      </c>
      <c r="F561" s="95"/>
    </row>
    <row r="562" spans="2:6" x14ac:dyDescent="0.25">
      <c r="B562" s="92">
        <v>16003702</v>
      </c>
      <c r="C562" s="93" t="s">
        <v>1158</v>
      </c>
      <c r="D562" s="94">
        <v>16400211</v>
      </c>
      <c r="E562" s="93" t="s">
        <v>4182</v>
      </c>
      <c r="F562" s="95"/>
    </row>
    <row r="563" spans="2:6" x14ac:dyDescent="0.25">
      <c r="B563" s="92">
        <v>16003703</v>
      </c>
      <c r="C563" s="93" t="s">
        <v>1160</v>
      </c>
      <c r="D563" s="94">
        <v>16400211</v>
      </c>
      <c r="E563" s="93" t="s">
        <v>4182</v>
      </c>
      <c r="F563" s="95"/>
    </row>
    <row r="564" spans="2:6" ht="30" x14ac:dyDescent="0.25">
      <c r="B564" s="92">
        <v>16003704</v>
      </c>
      <c r="C564" s="93" t="s">
        <v>1162</v>
      </c>
      <c r="D564" s="94" t="s">
        <v>4768</v>
      </c>
      <c r="E564" s="93"/>
      <c r="F564" s="95" t="s">
        <v>4769</v>
      </c>
    </row>
    <row r="565" spans="2:6" x14ac:dyDescent="0.25">
      <c r="B565" s="92">
        <v>16003705</v>
      </c>
      <c r="C565" s="93" t="s">
        <v>1165</v>
      </c>
      <c r="D565" s="94">
        <v>16400211</v>
      </c>
      <c r="E565" s="93" t="s">
        <v>4182</v>
      </c>
      <c r="F565" s="95"/>
    </row>
    <row r="566" spans="2:6" ht="30" x14ac:dyDescent="0.25">
      <c r="B566" s="92">
        <v>16003800</v>
      </c>
      <c r="C566" s="93" t="s">
        <v>1167</v>
      </c>
      <c r="D566" s="94">
        <v>16100311</v>
      </c>
      <c r="E566" s="93" t="s">
        <v>4071</v>
      </c>
      <c r="F566" s="95"/>
    </row>
    <row r="567" spans="2:6" x14ac:dyDescent="0.25">
      <c r="B567" s="92">
        <v>16003900</v>
      </c>
      <c r="C567" s="93" t="s">
        <v>1169</v>
      </c>
      <c r="D567" s="94">
        <v>16100111</v>
      </c>
      <c r="E567" s="93" t="s">
        <v>4062</v>
      </c>
      <c r="F567" s="95"/>
    </row>
    <row r="568" spans="2:6" ht="30" x14ac:dyDescent="0.25">
      <c r="B568" s="92">
        <v>16004000</v>
      </c>
      <c r="C568" s="93" t="s">
        <v>1171</v>
      </c>
      <c r="D568" s="94">
        <v>16100311</v>
      </c>
      <c r="E568" s="93" t="s">
        <v>4071</v>
      </c>
      <c r="F568" s="95"/>
    </row>
    <row r="569" spans="2:6" ht="30" x14ac:dyDescent="0.25">
      <c r="B569" s="92">
        <v>16004100</v>
      </c>
      <c r="C569" s="93" t="s">
        <v>1173</v>
      </c>
      <c r="D569" s="94">
        <v>16100111</v>
      </c>
      <c r="E569" s="93" t="s">
        <v>4062</v>
      </c>
      <c r="F569" s="95"/>
    </row>
    <row r="570" spans="2:6" ht="30" x14ac:dyDescent="0.25">
      <c r="B570" s="92">
        <v>16004200</v>
      </c>
      <c r="C570" s="93" t="s">
        <v>1175</v>
      </c>
      <c r="D570" s="94">
        <v>16100111</v>
      </c>
      <c r="E570" s="93" t="s">
        <v>4062</v>
      </c>
      <c r="F570" s="95"/>
    </row>
    <row r="571" spans="2:6" ht="30" x14ac:dyDescent="0.25">
      <c r="B571" s="92">
        <v>16004300</v>
      </c>
      <c r="C571" s="93" t="s">
        <v>1177</v>
      </c>
      <c r="D571" s="94">
        <v>16100111</v>
      </c>
      <c r="E571" s="93" t="s">
        <v>4062</v>
      </c>
      <c r="F571" s="95"/>
    </row>
    <row r="572" spans="2:6" x14ac:dyDescent="0.25">
      <c r="B572" s="92">
        <v>16004400</v>
      </c>
      <c r="C572" s="93" t="s">
        <v>1179</v>
      </c>
      <c r="D572" s="94">
        <v>16100111</v>
      </c>
      <c r="E572" s="93" t="s">
        <v>4195</v>
      </c>
      <c r="F572" s="95"/>
    </row>
    <row r="573" spans="2:6" ht="30" x14ac:dyDescent="0.25">
      <c r="B573" s="92">
        <v>16004500</v>
      </c>
      <c r="C573" s="93" t="s">
        <v>1181</v>
      </c>
      <c r="D573" s="94">
        <v>16100111</v>
      </c>
      <c r="E573" s="93" t="s">
        <v>4195</v>
      </c>
      <c r="F573" s="95"/>
    </row>
    <row r="574" spans="2:6" x14ac:dyDescent="0.25">
      <c r="B574" s="92">
        <v>16004600</v>
      </c>
      <c r="C574" s="93" t="s">
        <v>1183</v>
      </c>
      <c r="D574" s="94">
        <v>16909911</v>
      </c>
      <c r="E574" s="93" t="s">
        <v>4195</v>
      </c>
      <c r="F574" s="95"/>
    </row>
    <row r="575" spans="2:6" x14ac:dyDescent="0.25">
      <c r="B575" s="92">
        <v>16004700</v>
      </c>
      <c r="C575" s="93" t="s">
        <v>1185</v>
      </c>
      <c r="D575" s="94">
        <v>16100111</v>
      </c>
      <c r="E575" s="93" t="s">
        <v>4062</v>
      </c>
      <c r="F575" s="95"/>
    </row>
    <row r="576" spans="2:6" x14ac:dyDescent="0.25">
      <c r="B576" s="92">
        <v>16004800</v>
      </c>
      <c r="C576" s="93" t="s">
        <v>1187</v>
      </c>
      <c r="D576" s="94">
        <v>16100111</v>
      </c>
      <c r="E576" s="93" t="s">
        <v>4062</v>
      </c>
      <c r="F576" s="95"/>
    </row>
    <row r="577" spans="2:6" x14ac:dyDescent="0.25">
      <c r="B577" s="92">
        <v>16005000</v>
      </c>
      <c r="C577" s="93" t="s">
        <v>1189</v>
      </c>
      <c r="D577" s="94">
        <v>16100211</v>
      </c>
      <c r="E577" s="93" t="s">
        <v>4067</v>
      </c>
      <c r="F577" s="95"/>
    </row>
    <row r="578" spans="2:6" ht="30" x14ac:dyDescent="0.25">
      <c r="B578" s="92">
        <v>16005100</v>
      </c>
      <c r="C578" s="93" t="s">
        <v>1191</v>
      </c>
      <c r="D578" s="94" t="s">
        <v>4768</v>
      </c>
      <c r="E578" s="93"/>
      <c r="F578" s="95" t="s">
        <v>4917</v>
      </c>
    </row>
    <row r="579" spans="2:6" x14ac:dyDescent="0.25">
      <c r="B579" s="92">
        <v>16005101</v>
      </c>
      <c r="C579" s="93" t="s">
        <v>1193</v>
      </c>
      <c r="D579" s="94" t="s">
        <v>4768</v>
      </c>
      <c r="E579" s="93"/>
      <c r="F579" s="95" t="s">
        <v>4917</v>
      </c>
    </row>
    <row r="580" spans="2:6" x14ac:dyDescent="0.25">
      <c r="B580" s="92">
        <v>16005102</v>
      </c>
      <c r="C580" s="93" t="s">
        <v>1195</v>
      </c>
      <c r="D580" s="94" t="s">
        <v>4768</v>
      </c>
      <c r="E580" s="93"/>
      <c r="F580" s="95" t="s">
        <v>4917</v>
      </c>
    </row>
    <row r="581" spans="2:6" x14ac:dyDescent="0.25">
      <c r="B581" s="92">
        <v>16005600</v>
      </c>
      <c r="C581" s="93" t="s">
        <v>1197</v>
      </c>
      <c r="D581" s="94">
        <v>16100311</v>
      </c>
      <c r="E581" s="93" t="s">
        <v>4071</v>
      </c>
      <c r="F581" s="95"/>
    </row>
    <row r="582" spans="2:6" ht="30" x14ac:dyDescent="0.25">
      <c r="B582" s="92">
        <v>16006000</v>
      </c>
      <c r="C582" s="93" t="s">
        <v>1199</v>
      </c>
      <c r="D582" s="94" t="s">
        <v>4768</v>
      </c>
      <c r="E582" s="93"/>
      <c r="F582" s="95" t="s">
        <v>4917</v>
      </c>
    </row>
    <row r="583" spans="2:6" ht="30" x14ac:dyDescent="0.25">
      <c r="B583" s="92">
        <v>16006001</v>
      </c>
      <c r="C583" s="93" t="s">
        <v>1201</v>
      </c>
      <c r="D583" s="94" t="s">
        <v>4768</v>
      </c>
      <c r="E583" s="93"/>
      <c r="F583" s="95" t="s">
        <v>4917</v>
      </c>
    </row>
    <row r="584" spans="2:6" ht="30" x14ac:dyDescent="0.25">
      <c r="B584" s="92">
        <v>16006002</v>
      </c>
      <c r="C584" s="93" t="s">
        <v>1203</v>
      </c>
      <c r="D584" s="94" t="s">
        <v>4768</v>
      </c>
      <c r="E584" s="93"/>
      <c r="F584" s="95" t="s">
        <v>4917</v>
      </c>
    </row>
    <row r="585" spans="2:6" ht="30" x14ac:dyDescent="0.25">
      <c r="B585" s="92">
        <v>16007000</v>
      </c>
      <c r="C585" s="93" t="s">
        <v>1205</v>
      </c>
      <c r="D585" s="94" t="s">
        <v>4768</v>
      </c>
      <c r="E585" s="93"/>
      <c r="F585" s="95" t="s">
        <v>4917</v>
      </c>
    </row>
    <row r="586" spans="2:6" ht="45" x14ac:dyDescent="0.25">
      <c r="B586" s="92">
        <v>16007001</v>
      </c>
      <c r="C586" s="93" t="s">
        <v>1207</v>
      </c>
      <c r="D586" s="94" t="s">
        <v>4768</v>
      </c>
      <c r="E586" s="93"/>
      <c r="F586" s="95" t="s">
        <v>4917</v>
      </c>
    </row>
    <row r="587" spans="2:6" ht="45" x14ac:dyDescent="0.25">
      <c r="B587" s="92">
        <v>16007002</v>
      </c>
      <c r="C587" s="93" t="s">
        <v>1209</v>
      </c>
      <c r="D587" s="94" t="s">
        <v>4768</v>
      </c>
      <c r="E587" s="93"/>
      <c r="F587" s="95" t="s">
        <v>4917</v>
      </c>
    </row>
    <row r="588" spans="2:6" x14ac:dyDescent="0.25">
      <c r="B588" s="92">
        <v>16009900</v>
      </c>
      <c r="C588" s="93" t="s">
        <v>1211</v>
      </c>
      <c r="D588" s="94">
        <v>16909911</v>
      </c>
      <c r="E588" s="93" t="s">
        <v>4195</v>
      </c>
      <c r="F588" s="95"/>
    </row>
    <row r="589" spans="2:6" x14ac:dyDescent="0.25">
      <c r="B589" s="92">
        <v>17000000</v>
      </c>
      <c r="C589" s="93" t="s">
        <v>1213</v>
      </c>
      <c r="D589" s="94">
        <v>17000000</v>
      </c>
      <c r="E589" s="93" t="s">
        <v>1213</v>
      </c>
      <c r="F589" s="95"/>
    </row>
    <row r="590" spans="2:6" x14ac:dyDescent="0.25">
      <c r="B590" s="92">
        <v>17200000</v>
      </c>
      <c r="C590" s="93" t="s">
        <v>1215</v>
      </c>
      <c r="D590" s="94" t="s">
        <v>4768</v>
      </c>
      <c r="E590" s="93"/>
      <c r="F590" s="95" t="s">
        <v>4917</v>
      </c>
    </row>
    <row r="591" spans="2:6" x14ac:dyDescent="0.25">
      <c r="B591" s="92">
        <v>17210000</v>
      </c>
      <c r="C591" s="93" t="s">
        <v>1217</v>
      </c>
      <c r="D591" s="94">
        <v>17100000</v>
      </c>
      <c r="E591" s="93" t="s">
        <v>4201</v>
      </c>
      <c r="F591" s="95"/>
    </row>
    <row r="592" spans="2:6" x14ac:dyDescent="0.25">
      <c r="B592" s="92">
        <v>17210100</v>
      </c>
      <c r="C592" s="93" t="s">
        <v>1219</v>
      </c>
      <c r="D592" s="94">
        <v>17180100</v>
      </c>
      <c r="E592" s="93" t="s">
        <v>1219</v>
      </c>
      <c r="F592" s="95"/>
    </row>
    <row r="593" spans="2:6" ht="30" x14ac:dyDescent="0.25">
      <c r="B593" s="92">
        <v>17210101</v>
      </c>
      <c r="C593" s="93" t="s">
        <v>1221</v>
      </c>
      <c r="D593" s="94">
        <v>17180111</v>
      </c>
      <c r="E593" s="93" t="s">
        <v>4825</v>
      </c>
      <c r="F593" s="95"/>
    </row>
    <row r="594" spans="2:6" ht="30" x14ac:dyDescent="0.25">
      <c r="B594" s="92">
        <v>17210102</v>
      </c>
      <c r="C594" s="93" t="s">
        <v>1223</v>
      </c>
      <c r="D594" s="94">
        <v>17180121</v>
      </c>
      <c r="E594" s="93" t="s">
        <v>4826</v>
      </c>
      <c r="F594" s="95"/>
    </row>
    <row r="595" spans="2:6" ht="30" x14ac:dyDescent="0.25">
      <c r="B595" s="92">
        <v>17210103</v>
      </c>
      <c r="C595" s="93" t="s">
        <v>1226</v>
      </c>
      <c r="D595" s="94">
        <v>17180131</v>
      </c>
      <c r="E595" s="93" t="s">
        <v>4827</v>
      </c>
      <c r="F595" s="95"/>
    </row>
    <row r="596" spans="2:6" ht="30" x14ac:dyDescent="0.25">
      <c r="B596" s="92">
        <v>17210104</v>
      </c>
      <c r="C596" s="93" t="s">
        <v>1229</v>
      </c>
      <c r="D596" s="94">
        <v>17180141</v>
      </c>
      <c r="E596" s="93" t="s">
        <v>4828</v>
      </c>
      <c r="F596" s="95"/>
    </row>
    <row r="597" spans="2:6" ht="30" x14ac:dyDescent="0.25">
      <c r="B597" s="92">
        <v>17210105</v>
      </c>
      <c r="C597" s="93" t="s">
        <v>1232</v>
      </c>
      <c r="D597" s="94">
        <v>17180151</v>
      </c>
      <c r="E597" s="93" t="s">
        <v>4829</v>
      </c>
      <c r="F597" s="95"/>
    </row>
    <row r="598" spans="2:6" ht="45" x14ac:dyDescent="0.25">
      <c r="B598" s="92">
        <v>17210112</v>
      </c>
      <c r="C598" s="93" t="s">
        <v>1234</v>
      </c>
      <c r="D598" s="94">
        <v>17180161</v>
      </c>
      <c r="E598" s="93" t="s">
        <v>4830</v>
      </c>
      <c r="F598" s="95"/>
    </row>
    <row r="599" spans="2:6" ht="30" x14ac:dyDescent="0.25">
      <c r="B599" s="92">
        <v>17210113</v>
      </c>
      <c r="C599" s="93" t="s">
        <v>1236</v>
      </c>
      <c r="D599" s="94">
        <v>17180171</v>
      </c>
      <c r="E599" s="93" t="s">
        <v>4831</v>
      </c>
      <c r="F599" s="95"/>
    </row>
    <row r="600" spans="2:6" ht="45" x14ac:dyDescent="0.25">
      <c r="B600" s="92">
        <v>17210132</v>
      </c>
      <c r="C600" s="93" t="s">
        <v>1238</v>
      </c>
      <c r="D600" s="94">
        <v>17180181</v>
      </c>
      <c r="E600" s="93" t="s">
        <v>4832</v>
      </c>
      <c r="F600" s="95"/>
    </row>
    <row r="601" spans="2:6" ht="30" x14ac:dyDescent="0.25">
      <c r="B601" s="92">
        <v>17212200</v>
      </c>
      <c r="C601" s="93" t="s">
        <v>1240</v>
      </c>
      <c r="D601" s="94">
        <v>17180200</v>
      </c>
      <c r="E601" s="93" t="s">
        <v>1240</v>
      </c>
      <c r="F601" s="95"/>
    </row>
    <row r="602" spans="2:6" ht="30" x14ac:dyDescent="0.25">
      <c r="B602" s="92">
        <v>17212211</v>
      </c>
      <c r="C602" s="93" t="s">
        <v>1242</v>
      </c>
      <c r="D602" s="94">
        <v>17180211</v>
      </c>
      <c r="E602" s="93" t="s">
        <v>4833</v>
      </c>
      <c r="F602" s="95"/>
    </row>
    <row r="603" spans="2:6" ht="30" x14ac:dyDescent="0.25">
      <c r="B603" s="92">
        <v>17212220</v>
      </c>
      <c r="C603" s="93" t="s">
        <v>1244</v>
      </c>
      <c r="D603" s="94">
        <v>17180221</v>
      </c>
      <c r="E603" s="93" t="s">
        <v>4834</v>
      </c>
      <c r="F603" s="95"/>
    </row>
    <row r="604" spans="2:6" ht="30" x14ac:dyDescent="0.25">
      <c r="B604" s="92">
        <v>17212230</v>
      </c>
      <c r="C604" s="93" t="s">
        <v>1246</v>
      </c>
      <c r="D604" s="94">
        <v>17180231</v>
      </c>
      <c r="E604" s="93" t="s">
        <v>4835</v>
      </c>
      <c r="F604" s="95"/>
    </row>
    <row r="605" spans="2:6" ht="30" x14ac:dyDescent="0.25">
      <c r="B605" s="92">
        <v>17212240</v>
      </c>
      <c r="C605" s="93" t="s">
        <v>1248</v>
      </c>
      <c r="D605" s="94">
        <v>17180241</v>
      </c>
      <c r="E605" s="93" t="s">
        <v>4836</v>
      </c>
      <c r="F605" s="95"/>
    </row>
    <row r="606" spans="2:6" ht="30" x14ac:dyDescent="0.25">
      <c r="B606" s="92">
        <v>17212250</v>
      </c>
      <c r="C606" s="93" t="s">
        <v>1250</v>
      </c>
      <c r="D606" s="94">
        <v>17180251</v>
      </c>
      <c r="E606" s="93" t="s">
        <v>4837</v>
      </c>
      <c r="F606" s="95"/>
    </row>
    <row r="607" spans="2:6" x14ac:dyDescent="0.25">
      <c r="B607" s="92">
        <v>17212270</v>
      </c>
      <c r="C607" s="93" t="s">
        <v>1252</v>
      </c>
      <c r="D607" s="94">
        <v>17180261</v>
      </c>
      <c r="E607" s="93" t="s">
        <v>4838</v>
      </c>
      <c r="F607" s="95"/>
    </row>
    <row r="608" spans="2:6" ht="45" x14ac:dyDescent="0.25">
      <c r="B608" s="92">
        <v>17212290</v>
      </c>
      <c r="C608" s="93" t="s">
        <v>1254</v>
      </c>
      <c r="D608" s="94">
        <v>17180291</v>
      </c>
      <c r="E608" s="93" t="s">
        <v>4839</v>
      </c>
      <c r="F608" s="95"/>
    </row>
    <row r="609" spans="2:6" ht="30" x14ac:dyDescent="0.25">
      <c r="B609" s="92">
        <v>17213300</v>
      </c>
      <c r="C609" s="93" t="s">
        <v>1256</v>
      </c>
      <c r="D609" s="94">
        <v>17180311</v>
      </c>
      <c r="E609" s="93" t="s">
        <v>4840</v>
      </c>
      <c r="F609" s="95"/>
    </row>
    <row r="610" spans="2:6" ht="30" x14ac:dyDescent="0.25">
      <c r="B610" s="92">
        <v>17213400</v>
      </c>
      <c r="C610" s="93" t="s">
        <v>1258</v>
      </c>
      <c r="D610" s="94">
        <v>17180411</v>
      </c>
      <c r="E610" s="93" t="s">
        <v>4841</v>
      </c>
      <c r="F610" s="95"/>
    </row>
    <row r="611" spans="2:6" ht="30" x14ac:dyDescent="0.25">
      <c r="B611" s="92">
        <v>17213500</v>
      </c>
      <c r="C611" s="93" t="s">
        <v>1260</v>
      </c>
      <c r="D611" s="94">
        <v>17180500</v>
      </c>
      <c r="E611" s="93" t="s">
        <v>1260</v>
      </c>
      <c r="F611" s="95"/>
    </row>
    <row r="612" spans="2:6" x14ac:dyDescent="0.25">
      <c r="B612" s="92">
        <v>17213501</v>
      </c>
      <c r="C612" s="93" t="s">
        <v>1262</v>
      </c>
      <c r="D612" s="94">
        <v>17180511</v>
      </c>
      <c r="E612" s="93" t="s">
        <v>4842</v>
      </c>
      <c r="F612" s="95"/>
    </row>
    <row r="613" spans="2:6" ht="30" x14ac:dyDescent="0.25">
      <c r="B613" s="92">
        <v>17213502</v>
      </c>
      <c r="C613" s="93" t="s">
        <v>1264</v>
      </c>
      <c r="D613" s="94">
        <v>17180521</v>
      </c>
      <c r="E613" s="93" t="s">
        <v>4843</v>
      </c>
      <c r="F613" s="95"/>
    </row>
    <row r="614" spans="2:6" ht="30" x14ac:dyDescent="0.25">
      <c r="B614" s="92">
        <v>17213503</v>
      </c>
      <c r="C614" s="93" t="s">
        <v>1266</v>
      </c>
      <c r="D614" s="94">
        <v>17180531</v>
      </c>
      <c r="E614" s="93" t="s">
        <v>4844</v>
      </c>
      <c r="F614" s="95"/>
    </row>
    <row r="615" spans="2:6" ht="45" x14ac:dyDescent="0.25">
      <c r="B615" s="92">
        <v>17213504</v>
      </c>
      <c r="C615" s="93" t="s">
        <v>1268</v>
      </c>
      <c r="D615" s="94">
        <v>17180541</v>
      </c>
      <c r="E615" s="93" t="s">
        <v>4845</v>
      </c>
      <c r="F615" s="95"/>
    </row>
    <row r="616" spans="2:6" ht="30" x14ac:dyDescent="0.25">
      <c r="B616" s="92">
        <v>17213599</v>
      </c>
      <c r="C616" s="93" t="s">
        <v>1270</v>
      </c>
      <c r="D616" s="94">
        <v>17180591</v>
      </c>
      <c r="E616" s="93" t="s">
        <v>4846</v>
      </c>
      <c r="F616" s="95"/>
    </row>
    <row r="617" spans="2:6" ht="30" x14ac:dyDescent="0.25">
      <c r="B617" s="92">
        <v>17213600</v>
      </c>
      <c r="C617" s="93" t="s">
        <v>1272</v>
      </c>
      <c r="D617" s="94">
        <v>17180611</v>
      </c>
      <c r="E617" s="93" t="s">
        <v>4847</v>
      </c>
      <c r="F617" s="95"/>
    </row>
    <row r="618" spans="2:6" x14ac:dyDescent="0.25">
      <c r="B618" s="92">
        <v>17213700</v>
      </c>
      <c r="C618" s="93" t="s">
        <v>1276</v>
      </c>
      <c r="D618" s="94">
        <v>17180711</v>
      </c>
      <c r="E618" s="93" t="s">
        <v>4848</v>
      </c>
      <c r="F618" s="95"/>
    </row>
    <row r="619" spans="2:6" x14ac:dyDescent="0.25">
      <c r="B619" s="92">
        <v>17213700</v>
      </c>
      <c r="C619" s="93" t="s">
        <v>1274</v>
      </c>
      <c r="D619" s="94" t="s">
        <v>4768</v>
      </c>
      <c r="E619" s="93"/>
      <c r="F619" s="95" t="s">
        <v>4769</v>
      </c>
    </row>
    <row r="620" spans="2:6" x14ac:dyDescent="0.25">
      <c r="B620" s="92">
        <v>17219900</v>
      </c>
      <c r="C620" s="93" t="s">
        <v>1277</v>
      </c>
      <c r="D620" s="94">
        <v>17189911</v>
      </c>
      <c r="E620" s="93" t="s">
        <v>4855</v>
      </c>
      <c r="F620" s="95"/>
    </row>
    <row r="621" spans="2:6" ht="30" x14ac:dyDescent="0.25">
      <c r="B621" s="92">
        <v>17220000</v>
      </c>
      <c r="C621" s="93" t="s">
        <v>1279</v>
      </c>
      <c r="D621" s="94">
        <v>17200000</v>
      </c>
      <c r="E621" s="93" t="s">
        <v>4207</v>
      </c>
      <c r="F621" s="95"/>
    </row>
    <row r="622" spans="2:6" x14ac:dyDescent="0.25">
      <c r="B622" s="92">
        <v>17220100</v>
      </c>
      <c r="C622" s="93" t="s">
        <v>1281</v>
      </c>
      <c r="D622" s="94">
        <v>17280100</v>
      </c>
      <c r="E622" s="93" t="s">
        <v>1281</v>
      </c>
      <c r="F622" s="95"/>
    </row>
    <row r="623" spans="2:6" x14ac:dyDescent="0.25">
      <c r="B623" s="92">
        <v>17220101</v>
      </c>
      <c r="C623" s="93" t="s">
        <v>1283</v>
      </c>
      <c r="D623" s="94">
        <v>17280111</v>
      </c>
      <c r="E623" s="93" t="s">
        <v>4856</v>
      </c>
      <c r="F623" s="95"/>
    </row>
    <row r="624" spans="2:6" x14ac:dyDescent="0.25">
      <c r="B624" s="92">
        <v>17220102</v>
      </c>
      <c r="C624" s="93" t="s">
        <v>1285</v>
      </c>
      <c r="D624" s="94">
        <v>17280121</v>
      </c>
      <c r="E624" s="93" t="s">
        <v>4857</v>
      </c>
      <c r="F624" s="95"/>
    </row>
    <row r="625" spans="2:6" x14ac:dyDescent="0.25">
      <c r="B625" s="92">
        <v>17220104</v>
      </c>
      <c r="C625" s="93" t="s">
        <v>1289</v>
      </c>
      <c r="D625" s="94">
        <v>17280131</v>
      </c>
      <c r="E625" s="93" t="s">
        <v>4858</v>
      </c>
      <c r="F625" s="95"/>
    </row>
    <row r="626" spans="2:6" x14ac:dyDescent="0.25">
      <c r="B626" s="92">
        <v>17220104</v>
      </c>
      <c r="C626" s="93" t="s">
        <v>1287</v>
      </c>
      <c r="D626" s="94" t="s">
        <v>4768</v>
      </c>
      <c r="E626" s="93"/>
      <c r="F626" s="95" t="s">
        <v>4769</v>
      </c>
    </row>
    <row r="627" spans="2:6" ht="30" x14ac:dyDescent="0.25">
      <c r="B627" s="92">
        <v>17220113</v>
      </c>
      <c r="C627" s="93" t="s">
        <v>1236</v>
      </c>
      <c r="D627" s="94">
        <v>17280141</v>
      </c>
      <c r="E627" s="93" t="s">
        <v>4831</v>
      </c>
      <c r="F627" s="95"/>
    </row>
    <row r="628" spans="2:6" x14ac:dyDescent="0.25">
      <c r="B628" s="92">
        <v>17220199</v>
      </c>
      <c r="C628" s="93" t="s">
        <v>1292</v>
      </c>
      <c r="D628" s="94">
        <v>17280151</v>
      </c>
      <c r="E628" s="93" t="s">
        <v>4859</v>
      </c>
      <c r="F628" s="95"/>
    </row>
    <row r="629" spans="2:6" x14ac:dyDescent="0.25">
      <c r="B629" s="92">
        <v>17220900</v>
      </c>
      <c r="C629" s="93" t="s">
        <v>1294</v>
      </c>
      <c r="D629" s="94">
        <v>17280191</v>
      </c>
      <c r="E629" s="93" t="s">
        <v>4860</v>
      </c>
      <c r="F629" s="95"/>
    </row>
    <row r="630" spans="2:6" ht="30" x14ac:dyDescent="0.25">
      <c r="B630" s="92">
        <v>17222200</v>
      </c>
      <c r="C630" s="93" t="s">
        <v>1296</v>
      </c>
      <c r="D630" s="94">
        <v>17280200</v>
      </c>
      <c r="E630" s="93" t="s">
        <v>1296</v>
      </c>
      <c r="F630" s="95"/>
    </row>
    <row r="631" spans="2:6" ht="30" x14ac:dyDescent="0.25">
      <c r="B631" s="92">
        <v>17222211</v>
      </c>
      <c r="C631" s="93" t="s">
        <v>1242</v>
      </c>
      <c r="D631" s="94">
        <v>17280211</v>
      </c>
      <c r="E631" s="93" t="s">
        <v>4833</v>
      </c>
      <c r="F631" s="95"/>
    </row>
    <row r="632" spans="2:6" ht="30" x14ac:dyDescent="0.25">
      <c r="B632" s="92">
        <v>17222220</v>
      </c>
      <c r="C632" s="93" t="s">
        <v>1244</v>
      </c>
      <c r="D632" s="94">
        <v>17280221</v>
      </c>
      <c r="E632" s="93" t="s">
        <v>4834</v>
      </c>
      <c r="F632" s="95"/>
    </row>
    <row r="633" spans="2:6" ht="45" x14ac:dyDescent="0.25">
      <c r="B633" s="92">
        <v>17222230</v>
      </c>
      <c r="C633" s="93" t="s">
        <v>1300</v>
      </c>
      <c r="D633" s="94">
        <v>17280231</v>
      </c>
      <c r="E633" s="93" t="s">
        <v>4861</v>
      </c>
      <c r="F633" s="95"/>
    </row>
    <row r="634" spans="2:6" ht="30" x14ac:dyDescent="0.25">
      <c r="B634" s="92">
        <v>17222290</v>
      </c>
      <c r="C634" s="93" t="s">
        <v>1302</v>
      </c>
      <c r="D634" s="94">
        <v>17280291</v>
      </c>
      <c r="E634" s="93" t="s">
        <v>4862</v>
      </c>
      <c r="F634" s="95"/>
    </row>
    <row r="635" spans="2:6" ht="30" x14ac:dyDescent="0.25">
      <c r="B635" s="92">
        <v>17223300</v>
      </c>
      <c r="C635" s="93" t="s">
        <v>1304</v>
      </c>
      <c r="D635" s="94">
        <v>17280311</v>
      </c>
      <c r="E635" s="93" t="s">
        <v>4863</v>
      </c>
      <c r="F635" s="95"/>
    </row>
    <row r="636" spans="2:6" ht="30" x14ac:dyDescent="0.25">
      <c r="B636" s="92">
        <v>17223700</v>
      </c>
      <c r="C636" s="93" t="s">
        <v>1307</v>
      </c>
      <c r="D636" s="94">
        <v>17280411</v>
      </c>
      <c r="E636" s="93" t="s">
        <v>4864</v>
      </c>
      <c r="F636" s="95"/>
    </row>
    <row r="637" spans="2:6" x14ac:dyDescent="0.25">
      <c r="B637" s="92">
        <v>17223700</v>
      </c>
      <c r="C637" s="93" t="s">
        <v>1274</v>
      </c>
      <c r="D637" s="94" t="s">
        <v>4768</v>
      </c>
      <c r="E637" s="93"/>
      <c r="F637" s="95" t="s">
        <v>4769</v>
      </c>
    </row>
    <row r="638" spans="2:6" x14ac:dyDescent="0.25">
      <c r="B638" s="92">
        <v>17229900</v>
      </c>
      <c r="C638" s="93" t="s">
        <v>1294</v>
      </c>
      <c r="D638" s="94">
        <v>17289911</v>
      </c>
      <c r="E638" s="93" t="s">
        <v>4860</v>
      </c>
      <c r="F638" s="95"/>
    </row>
    <row r="639" spans="2:6" x14ac:dyDescent="0.25">
      <c r="B639" s="92">
        <v>17230000</v>
      </c>
      <c r="C639" s="93" t="s">
        <v>1309</v>
      </c>
      <c r="D639" s="94">
        <v>17300000</v>
      </c>
      <c r="E639" s="93" t="s">
        <v>4212</v>
      </c>
      <c r="F639" s="95"/>
    </row>
    <row r="640" spans="2:6" ht="30" x14ac:dyDescent="0.25">
      <c r="B640" s="92">
        <v>17230100</v>
      </c>
      <c r="C640" s="93" t="s">
        <v>1311</v>
      </c>
      <c r="D640" s="94">
        <v>17380111</v>
      </c>
      <c r="E640" s="93" t="s">
        <v>4868</v>
      </c>
      <c r="F640" s="95"/>
    </row>
    <row r="641" spans="2:6" ht="30" x14ac:dyDescent="0.25">
      <c r="B641" s="92">
        <v>17233700</v>
      </c>
      <c r="C641" s="93" t="s">
        <v>1314</v>
      </c>
      <c r="D641" s="94">
        <v>17380211</v>
      </c>
      <c r="E641" s="93" t="s">
        <v>4869</v>
      </c>
      <c r="F641" s="95"/>
    </row>
    <row r="642" spans="2:6" x14ac:dyDescent="0.25">
      <c r="B642" s="92">
        <v>17233700</v>
      </c>
      <c r="C642" s="93" t="s">
        <v>1274</v>
      </c>
      <c r="D642" s="94" t="s">
        <v>4768</v>
      </c>
      <c r="E642" s="93"/>
      <c r="F642" s="95" t="s">
        <v>4769</v>
      </c>
    </row>
    <row r="643" spans="2:6" x14ac:dyDescent="0.25">
      <c r="B643" s="92">
        <v>17239900</v>
      </c>
      <c r="C643" s="93" t="s">
        <v>1315</v>
      </c>
      <c r="D643" s="94">
        <v>17389911</v>
      </c>
      <c r="E643" s="93" t="s">
        <v>4873</v>
      </c>
      <c r="F643" s="95"/>
    </row>
    <row r="644" spans="2:6" x14ac:dyDescent="0.25">
      <c r="B644" s="92">
        <v>17240000</v>
      </c>
      <c r="C644" s="93" t="s">
        <v>1318</v>
      </c>
      <c r="D644" s="94" t="s">
        <v>4768</v>
      </c>
      <c r="E644" s="93"/>
      <c r="F644" s="95" t="s">
        <v>4917</v>
      </c>
    </row>
    <row r="645" spans="2:6" ht="45" x14ac:dyDescent="0.25">
      <c r="B645" s="92">
        <v>17240100</v>
      </c>
      <c r="C645" s="93" t="s">
        <v>1320</v>
      </c>
      <c r="D645" s="94">
        <v>17580111</v>
      </c>
      <c r="E645" s="93" t="s">
        <v>4876</v>
      </c>
      <c r="F645" s="95"/>
    </row>
    <row r="646" spans="2:6" ht="60" x14ac:dyDescent="0.25">
      <c r="B646" s="92">
        <v>17240200</v>
      </c>
      <c r="C646" s="93" t="s">
        <v>1322</v>
      </c>
      <c r="D646" s="94">
        <v>17580121</v>
      </c>
      <c r="E646" s="93" t="s">
        <v>4877</v>
      </c>
      <c r="F646" s="95"/>
    </row>
    <row r="647" spans="2:6" x14ac:dyDescent="0.25">
      <c r="B647" s="92">
        <v>17249900</v>
      </c>
      <c r="C647" s="93" t="s">
        <v>1324</v>
      </c>
      <c r="D647" s="94">
        <v>17589911</v>
      </c>
      <c r="E647" s="93" t="s">
        <v>4878</v>
      </c>
      <c r="F647" s="95"/>
    </row>
    <row r="648" spans="2:6" x14ac:dyDescent="0.25">
      <c r="B648" s="92">
        <v>17300000</v>
      </c>
      <c r="C648" s="93" t="s">
        <v>1326</v>
      </c>
      <c r="D648" s="94">
        <v>17400011</v>
      </c>
      <c r="E648" s="93" t="s">
        <v>4218</v>
      </c>
      <c r="F648" s="104" t="s">
        <v>5027</v>
      </c>
    </row>
    <row r="649" spans="2:6" x14ac:dyDescent="0.25">
      <c r="B649" s="92">
        <v>17400000</v>
      </c>
      <c r="C649" s="93" t="s">
        <v>1328</v>
      </c>
      <c r="D649" s="94">
        <v>17600011</v>
      </c>
      <c r="E649" s="93" t="s">
        <v>4227</v>
      </c>
      <c r="F649" s="104" t="s">
        <v>5027</v>
      </c>
    </row>
    <row r="650" spans="2:6" x14ac:dyDescent="0.25">
      <c r="B650" s="92">
        <v>17500000</v>
      </c>
      <c r="C650" s="93" t="s">
        <v>1330</v>
      </c>
      <c r="D650" s="94">
        <v>17700011</v>
      </c>
      <c r="E650" s="93" t="s">
        <v>4232</v>
      </c>
      <c r="F650" s="104" t="s">
        <v>5027</v>
      </c>
    </row>
    <row r="651" spans="2:6" x14ac:dyDescent="0.25">
      <c r="B651" s="92">
        <v>17600000</v>
      </c>
      <c r="C651" s="93" t="s">
        <v>1332</v>
      </c>
      <c r="D651" s="94" t="s">
        <v>4768</v>
      </c>
      <c r="E651" s="93"/>
      <c r="F651" s="95" t="s">
        <v>4917</v>
      </c>
    </row>
    <row r="652" spans="2:6" ht="30" x14ac:dyDescent="0.25">
      <c r="B652" s="92">
        <v>17610000</v>
      </c>
      <c r="C652" s="93" t="s">
        <v>1334</v>
      </c>
      <c r="D652" s="94">
        <v>17181000</v>
      </c>
      <c r="E652" s="93" t="s">
        <v>1334</v>
      </c>
      <c r="F652" s="95"/>
    </row>
    <row r="653" spans="2:6" ht="30" x14ac:dyDescent="0.25">
      <c r="B653" s="92">
        <v>17610100</v>
      </c>
      <c r="C653" s="93" t="s">
        <v>1336</v>
      </c>
      <c r="D653" s="94">
        <v>17181011</v>
      </c>
      <c r="E653" s="93" t="s">
        <v>4849</v>
      </c>
      <c r="F653" s="95"/>
    </row>
    <row r="654" spans="2:6" ht="30" x14ac:dyDescent="0.25">
      <c r="B654" s="92">
        <v>17610200</v>
      </c>
      <c r="C654" s="93" t="s">
        <v>1338</v>
      </c>
      <c r="D654" s="94">
        <v>17181021</v>
      </c>
      <c r="E654" s="93" t="s">
        <v>4850</v>
      </c>
      <c r="F654" s="95"/>
    </row>
    <row r="655" spans="2:6" ht="30" x14ac:dyDescent="0.25">
      <c r="B655" s="92">
        <v>17610300</v>
      </c>
      <c r="C655" s="93" t="s">
        <v>1340</v>
      </c>
      <c r="D655" s="94">
        <v>17181031</v>
      </c>
      <c r="E655" s="93" t="s">
        <v>4851</v>
      </c>
      <c r="F655" s="95"/>
    </row>
    <row r="656" spans="2:6" ht="30" x14ac:dyDescent="0.25">
      <c r="B656" s="92">
        <v>17610400</v>
      </c>
      <c r="C656" s="96" t="s">
        <v>1342</v>
      </c>
      <c r="D656" s="94">
        <v>17181041</v>
      </c>
      <c r="E656" s="93" t="s">
        <v>4852</v>
      </c>
      <c r="F656" s="95"/>
    </row>
    <row r="657" spans="2:6" ht="30" x14ac:dyDescent="0.25">
      <c r="B657" s="92">
        <v>17610500</v>
      </c>
      <c r="C657" s="93" t="s">
        <v>1344</v>
      </c>
      <c r="D657" s="94">
        <v>17181051</v>
      </c>
      <c r="E657" s="93" t="s">
        <v>4853</v>
      </c>
      <c r="F657" s="95"/>
    </row>
    <row r="658" spans="2:6" x14ac:dyDescent="0.25">
      <c r="B658" s="92">
        <v>17619900</v>
      </c>
      <c r="C658" s="93" t="s">
        <v>1346</v>
      </c>
      <c r="D658" s="94">
        <v>17181091</v>
      </c>
      <c r="E658" s="93" t="s">
        <v>4854</v>
      </c>
      <c r="F658" s="95"/>
    </row>
    <row r="659" spans="2:6" ht="30" x14ac:dyDescent="0.25">
      <c r="B659" s="92">
        <v>17620000</v>
      </c>
      <c r="C659" s="93" t="s">
        <v>1348</v>
      </c>
      <c r="D659" s="94">
        <v>17281000</v>
      </c>
      <c r="E659" s="93" t="s">
        <v>1348</v>
      </c>
      <c r="F659" s="95"/>
    </row>
    <row r="660" spans="2:6" ht="30" x14ac:dyDescent="0.25">
      <c r="B660" s="92">
        <v>17620100</v>
      </c>
      <c r="C660" s="93" t="s">
        <v>1350</v>
      </c>
      <c r="D660" s="94">
        <v>17281011</v>
      </c>
      <c r="E660" s="93" t="s">
        <v>4865</v>
      </c>
      <c r="F660" s="95"/>
    </row>
    <row r="661" spans="2:6" ht="30" x14ac:dyDescent="0.25">
      <c r="B661" s="92">
        <v>17620200</v>
      </c>
      <c r="C661" s="93" t="s">
        <v>1352</v>
      </c>
      <c r="D661" s="94">
        <v>17281021</v>
      </c>
      <c r="E661" s="93" t="s">
        <v>4866</v>
      </c>
      <c r="F661" s="95"/>
    </row>
    <row r="662" spans="2:6" x14ac:dyDescent="0.25">
      <c r="B662" s="92">
        <v>17629900</v>
      </c>
      <c r="C662" s="93" t="s">
        <v>1354</v>
      </c>
      <c r="D662" s="94">
        <v>17281091</v>
      </c>
      <c r="E662" s="93" t="s">
        <v>4867</v>
      </c>
      <c r="F662" s="95"/>
    </row>
    <row r="663" spans="2:6" ht="30" x14ac:dyDescent="0.25">
      <c r="B663" s="92">
        <v>17630000</v>
      </c>
      <c r="C663" s="93" t="s">
        <v>1356</v>
      </c>
      <c r="D663" s="94">
        <v>17381000</v>
      </c>
      <c r="E663" s="93" t="s">
        <v>1356</v>
      </c>
      <c r="F663" s="95"/>
    </row>
    <row r="664" spans="2:6" ht="30" x14ac:dyDescent="0.25">
      <c r="B664" s="92">
        <v>17630100</v>
      </c>
      <c r="C664" s="93" t="s">
        <v>1358</v>
      </c>
      <c r="D664" s="94">
        <v>17381011</v>
      </c>
      <c r="E664" s="93" t="s">
        <v>4870</v>
      </c>
      <c r="F664" s="95"/>
    </row>
    <row r="665" spans="2:6" ht="30" x14ac:dyDescent="0.25">
      <c r="B665" s="92">
        <v>17630200</v>
      </c>
      <c r="C665" s="93" t="s">
        <v>1360</v>
      </c>
      <c r="D665" s="94">
        <v>17381021</v>
      </c>
      <c r="E665" s="93" t="s">
        <v>4871</v>
      </c>
      <c r="F665" s="95"/>
    </row>
    <row r="666" spans="2:6" ht="30" x14ac:dyDescent="0.25">
      <c r="B666" s="92">
        <v>17639900</v>
      </c>
      <c r="C666" s="93" t="s">
        <v>1362</v>
      </c>
      <c r="D666" s="94">
        <v>17381091</v>
      </c>
      <c r="E666" s="93" t="s">
        <v>4872</v>
      </c>
      <c r="F666" s="95"/>
    </row>
    <row r="667" spans="2:6" ht="30" x14ac:dyDescent="0.25">
      <c r="B667" s="92">
        <v>17640000</v>
      </c>
      <c r="C667" s="93" t="s">
        <v>1364</v>
      </c>
      <c r="D667" s="94">
        <v>17481011</v>
      </c>
      <c r="E667" s="93" t="s">
        <v>4874</v>
      </c>
      <c r="F667" s="95"/>
    </row>
    <row r="668" spans="2:6" x14ac:dyDescent="0.25">
      <c r="B668" s="92">
        <v>17650000</v>
      </c>
      <c r="C668" s="93" t="s">
        <v>1366</v>
      </c>
      <c r="D668" s="94">
        <v>17681011</v>
      </c>
      <c r="E668" s="93" t="s">
        <v>4879</v>
      </c>
      <c r="F668" s="95"/>
    </row>
    <row r="669" spans="2:6" x14ac:dyDescent="0.25">
      <c r="B669" s="92">
        <v>17700000</v>
      </c>
      <c r="C669" s="93" t="s">
        <v>1368</v>
      </c>
      <c r="D669" s="94" t="s">
        <v>4768</v>
      </c>
      <c r="E669" s="93"/>
      <c r="F669" s="95" t="s">
        <v>4917</v>
      </c>
    </row>
    <row r="670" spans="2:6" x14ac:dyDescent="0.25">
      <c r="B670" s="92">
        <v>17710000</v>
      </c>
      <c r="C670" s="93" t="s">
        <v>1370</v>
      </c>
      <c r="D670" s="94">
        <v>17681041</v>
      </c>
      <c r="E670" s="93" t="s">
        <v>4880</v>
      </c>
      <c r="F670" s="95"/>
    </row>
    <row r="671" spans="2:6" x14ac:dyDescent="0.25">
      <c r="B671" s="92">
        <v>17720000</v>
      </c>
      <c r="C671" s="93" t="s">
        <v>1372</v>
      </c>
      <c r="D671" s="94">
        <v>17481041</v>
      </c>
      <c r="E671" s="93" t="s">
        <v>4875</v>
      </c>
      <c r="F671" s="95"/>
    </row>
    <row r="672" spans="2:6" x14ac:dyDescent="0.25">
      <c r="B672" s="92">
        <v>17730000</v>
      </c>
      <c r="C672" s="93" t="s">
        <v>1374</v>
      </c>
      <c r="D672" s="94">
        <v>17700011</v>
      </c>
      <c r="E672" s="93" t="s">
        <v>4232</v>
      </c>
      <c r="F672" s="104" t="s">
        <v>5027</v>
      </c>
    </row>
    <row r="673" spans="2:6" ht="30" x14ac:dyDescent="0.25">
      <c r="B673" s="92">
        <v>17740000</v>
      </c>
      <c r="C673" s="93" t="s">
        <v>1376</v>
      </c>
      <c r="D673" s="94">
        <v>17700010</v>
      </c>
      <c r="E673" s="96" t="s">
        <v>5029</v>
      </c>
      <c r="F673" s="104" t="s">
        <v>5027</v>
      </c>
    </row>
    <row r="674" spans="2:6" x14ac:dyDescent="0.25">
      <c r="B674" s="92">
        <v>19000000</v>
      </c>
      <c r="C674" s="93" t="s">
        <v>1378</v>
      </c>
      <c r="D674" s="94">
        <v>19000000</v>
      </c>
      <c r="E674" s="93" t="s">
        <v>1378</v>
      </c>
      <c r="F674" s="95"/>
    </row>
    <row r="675" spans="2:6" x14ac:dyDescent="0.25">
      <c r="B675" s="92">
        <v>19100000</v>
      </c>
      <c r="C675" s="93" t="s">
        <v>1380</v>
      </c>
      <c r="D675" s="94" t="s">
        <v>4768</v>
      </c>
      <c r="E675" s="93"/>
      <c r="F675" s="95" t="s">
        <v>4917</v>
      </c>
    </row>
    <row r="676" spans="2:6" x14ac:dyDescent="0.25">
      <c r="B676" s="92">
        <v>19110000</v>
      </c>
      <c r="C676" s="93" t="s">
        <v>1382</v>
      </c>
      <c r="D676" s="94" t="s">
        <v>4768</v>
      </c>
      <c r="E676" s="93"/>
      <c r="F676" s="95" t="s">
        <v>4917</v>
      </c>
    </row>
    <row r="677" spans="2:6" x14ac:dyDescent="0.25">
      <c r="B677" s="92">
        <v>19110100</v>
      </c>
      <c r="C677" s="93" t="s">
        <v>1384</v>
      </c>
      <c r="D677" s="94">
        <v>11110112</v>
      </c>
      <c r="E677" s="93" t="s">
        <v>2891</v>
      </c>
      <c r="F677" s="95"/>
    </row>
    <row r="678" spans="2:6" ht="30" x14ac:dyDescent="0.25">
      <c r="B678" s="92">
        <v>19110101</v>
      </c>
      <c r="C678" s="93" t="s">
        <v>1386</v>
      </c>
      <c r="D678" s="94">
        <v>11110112</v>
      </c>
      <c r="E678" s="93" t="s">
        <v>2891</v>
      </c>
      <c r="F678" s="95"/>
    </row>
    <row r="679" spans="2:6" ht="30" x14ac:dyDescent="0.25">
      <c r="B679" s="92">
        <v>19110102</v>
      </c>
      <c r="C679" s="93" t="s">
        <v>1388</v>
      </c>
      <c r="D679" s="94">
        <v>11110112</v>
      </c>
      <c r="E679" s="93" t="s">
        <v>2891</v>
      </c>
      <c r="F679" s="95"/>
    </row>
    <row r="680" spans="2:6" ht="30" x14ac:dyDescent="0.25">
      <c r="B680" s="92">
        <v>19110200</v>
      </c>
      <c r="C680" s="93" t="s">
        <v>1390</v>
      </c>
      <c r="D680" s="94" t="s">
        <v>4768</v>
      </c>
      <c r="E680" s="93"/>
      <c r="F680" s="95" t="s">
        <v>4917</v>
      </c>
    </row>
    <row r="681" spans="2:6" ht="30" x14ac:dyDescent="0.25">
      <c r="B681" s="92">
        <v>19110201</v>
      </c>
      <c r="C681" s="93" t="s">
        <v>1392</v>
      </c>
      <c r="D681" s="94">
        <v>11130112</v>
      </c>
      <c r="E681" s="93" t="s">
        <v>2927</v>
      </c>
      <c r="F681" s="95"/>
    </row>
    <row r="682" spans="2:6" ht="30" x14ac:dyDescent="0.25">
      <c r="B682" s="92">
        <v>19110202</v>
      </c>
      <c r="C682" s="93" t="s">
        <v>1394</v>
      </c>
      <c r="D682" s="94">
        <v>11130212</v>
      </c>
      <c r="E682" s="93" t="s">
        <v>2935</v>
      </c>
      <c r="F682" s="95"/>
    </row>
    <row r="683" spans="2:6" ht="30" x14ac:dyDescent="0.25">
      <c r="B683" s="92">
        <v>19110203</v>
      </c>
      <c r="C683" s="93" t="s">
        <v>1396</v>
      </c>
      <c r="D683" s="94">
        <v>11130312</v>
      </c>
      <c r="E683" s="93" t="s">
        <v>2945</v>
      </c>
      <c r="F683" s="95"/>
    </row>
    <row r="684" spans="2:6" ht="30" x14ac:dyDescent="0.25">
      <c r="B684" s="92">
        <v>19110204</v>
      </c>
      <c r="C684" s="93" t="s">
        <v>1398</v>
      </c>
      <c r="D684" s="94">
        <v>11130212</v>
      </c>
      <c r="E684" s="93" t="s">
        <v>2935</v>
      </c>
      <c r="F684" s="95"/>
    </row>
    <row r="685" spans="2:6" ht="30" x14ac:dyDescent="0.25">
      <c r="B685" s="92">
        <v>19110205</v>
      </c>
      <c r="C685" s="93" t="s">
        <v>1400</v>
      </c>
      <c r="D685" s="94">
        <v>11130312</v>
      </c>
      <c r="E685" s="93" t="s">
        <v>2945</v>
      </c>
      <c r="F685" s="95"/>
    </row>
    <row r="686" spans="2:6" ht="30" x14ac:dyDescent="0.25">
      <c r="B686" s="92">
        <v>19110206</v>
      </c>
      <c r="C686" s="93" t="s">
        <v>1402</v>
      </c>
      <c r="D686" s="94">
        <v>11130112</v>
      </c>
      <c r="E686" s="93" t="s">
        <v>2927</v>
      </c>
      <c r="F686" s="95"/>
    </row>
    <row r="687" spans="2:6" ht="30" x14ac:dyDescent="0.25">
      <c r="B687" s="92">
        <v>19110207</v>
      </c>
      <c r="C687" s="93" t="s">
        <v>1404</v>
      </c>
      <c r="D687" s="94">
        <v>11130212</v>
      </c>
      <c r="E687" s="93" t="s">
        <v>2935</v>
      </c>
      <c r="F687" s="95"/>
    </row>
    <row r="688" spans="2:6" ht="30" x14ac:dyDescent="0.25">
      <c r="B688" s="92">
        <v>19110300</v>
      </c>
      <c r="C688" s="93" t="s">
        <v>1406</v>
      </c>
      <c r="D688" s="94">
        <v>11140152</v>
      </c>
      <c r="E688" s="93" t="s">
        <v>3005</v>
      </c>
      <c r="F688" s="95"/>
    </row>
    <row r="689" spans="2:6" ht="30" x14ac:dyDescent="0.25">
      <c r="B689" s="92">
        <v>19110301</v>
      </c>
      <c r="C689" s="93" t="s">
        <v>1408</v>
      </c>
      <c r="D689" s="94">
        <v>11140152</v>
      </c>
      <c r="E689" s="93" t="s">
        <v>3005</v>
      </c>
      <c r="F689" s="95"/>
    </row>
    <row r="690" spans="2:6" ht="30" x14ac:dyDescent="0.25">
      <c r="B690" s="92">
        <v>19110302</v>
      </c>
      <c r="C690" s="93" t="s">
        <v>1410</v>
      </c>
      <c r="D690" s="94">
        <v>11140152</v>
      </c>
      <c r="E690" s="93" t="s">
        <v>3005</v>
      </c>
      <c r="F690" s="95"/>
    </row>
    <row r="691" spans="2:6" ht="30" x14ac:dyDescent="0.25">
      <c r="B691" s="92">
        <v>19110303</v>
      </c>
      <c r="C691" s="93" t="s">
        <v>1412</v>
      </c>
      <c r="D691" s="94">
        <v>11140152</v>
      </c>
      <c r="E691" s="93" t="s">
        <v>3005</v>
      </c>
      <c r="F691" s="95"/>
    </row>
    <row r="692" spans="2:6" ht="45" x14ac:dyDescent="0.25">
      <c r="B692" s="92">
        <v>19110400</v>
      </c>
      <c r="C692" s="93" t="s">
        <v>1414</v>
      </c>
      <c r="D692" s="94">
        <v>11150122</v>
      </c>
      <c r="E692" s="93" t="s">
        <v>3026</v>
      </c>
      <c r="F692" s="95"/>
    </row>
    <row r="693" spans="2:6" ht="45" x14ac:dyDescent="0.25">
      <c r="B693" s="92">
        <v>19110401</v>
      </c>
      <c r="C693" s="93" t="s">
        <v>1416</v>
      </c>
      <c r="D693" s="94">
        <v>11150122</v>
      </c>
      <c r="E693" s="93" t="s">
        <v>3026</v>
      </c>
      <c r="F693" s="95"/>
    </row>
    <row r="694" spans="2:6" ht="45" x14ac:dyDescent="0.25">
      <c r="B694" s="92">
        <v>19110402</v>
      </c>
      <c r="C694" s="93" t="s">
        <v>1418</v>
      </c>
      <c r="D694" s="94">
        <v>11150122</v>
      </c>
      <c r="E694" s="93" t="s">
        <v>3026</v>
      </c>
      <c r="F694" s="95"/>
    </row>
    <row r="695" spans="2:6" x14ac:dyDescent="0.25">
      <c r="B695" s="92">
        <v>19110700</v>
      </c>
      <c r="C695" s="93" t="s">
        <v>1420</v>
      </c>
      <c r="D695" s="94">
        <v>11110212</v>
      </c>
      <c r="E695" s="93" t="s">
        <v>2899</v>
      </c>
      <c r="F695" s="95"/>
    </row>
    <row r="696" spans="2:6" ht="30" x14ac:dyDescent="0.25">
      <c r="B696" s="92">
        <v>19110701</v>
      </c>
      <c r="C696" s="93" t="s">
        <v>1422</v>
      </c>
      <c r="D696" s="94">
        <v>11110212</v>
      </c>
      <c r="E696" s="93" t="s">
        <v>2899</v>
      </c>
      <c r="F696" s="95"/>
    </row>
    <row r="697" spans="2:6" ht="30" x14ac:dyDescent="0.25">
      <c r="B697" s="92">
        <v>19110702</v>
      </c>
      <c r="C697" s="93" t="s">
        <v>1424</v>
      </c>
      <c r="D697" s="94">
        <v>11110212</v>
      </c>
      <c r="E697" s="93" t="s">
        <v>2899</v>
      </c>
      <c r="F697" s="95"/>
    </row>
    <row r="698" spans="2:6" ht="30" x14ac:dyDescent="0.25">
      <c r="B698" s="92">
        <v>19110800</v>
      </c>
      <c r="C698" s="93" t="s">
        <v>1426</v>
      </c>
      <c r="D698" s="94" t="s">
        <v>4768</v>
      </c>
      <c r="E698" s="93"/>
      <c r="F698" s="95" t="s">
        <v>4917</v>
      </c>
    </row>
    <row r="699" spans="2:6" ht="30" x14ac:dyDescent="0.25">
      <c r="B699" s="92">
        <v>19110801</v>
      </c>
      <c r="C699" s="93" t="s">
        <v>1428</v>
      </c>
      <c r="D699" s="94">
        <v>11120112</v>
      </c>
      <c r="E699" s="93" t="s">
        <v>2909</v>
      </c>
      <c r="F699" s="95"/>
    </row>
    <row r="700" spans="2:6" ht="30" x14ac:dyDescent="0.25">
      <c r="B700" s="92">
        <v>19110802</v>
      </c>
      <c r="C700" s="93" t="s">
        <v>1430</v>
      </c>
      <c r="D700" s="94">
        <v>11120122</v>
      </c>
      <c r="E700" s="93" t="s">
        <v>2916</v>
      </c>
      <c r="F700" s="95"/>
    </row>
    <row r="701" spans="2:6" ht="30" x14ac:dyDescent="0.25">
      <c r="B701" s="92">
        <v>19112000</v>
      </c>
      <c r="C701" s="93" t="s">
        <v>1432</v>
      </c>
      <c r="D701" s="94">
        <v>11180132</v>
      </c>
      <c r="E701" s="93" t="s">
        <v>4780</v>
      </c>
      <c r="F701" s="95"/>
    </row>
    <row r="702" spans="2:6" ht="30" x14ac:dyDescent="0.25">
      <c r="B702" s="92">
        <v>19113100</v>
      </c>
      <c r="C702" s="93" t="s">
        <v>1434</v>
      </c>
      <c r="D702" s="94" t="s">
        <v>4768</v>
      </c>
      <c r="E702" s="93"/>
      <c r="F702" s="95" t="s">
        <v>4917</v>
      </c>
    </row>
    <row r="703" spans="2:6" ht="30" x14ac:dyDescent="0.25">
      <c r="B703" s="92">
        <v>19113101</v>
      </c>
      <c r="C703" s="93" t="s">
        <v>1437</v>
      </c>
      <c r="D703" s="94">
        <v>11210212</v>
      </c>
      <c r="E703" s="93" t="s">
        <v>3057</v>
      </c>
      <c r="F703" s="95"/>
    </row>
    <row r="704" spans="2:6" ht="30" x14ac:dyDescent="0.25">
      <c r="B704" s="92">
        <v>19113102</v>
      </c>
      <c r="C704" s="93" t="s">
        <v>1440</v>
      </c>
      <c r="D704" s="94">
        <v>11210222</v>
      </c>
      <c r="E704" s="93" t="s">
        <v>3064</v>
      </c>
      <c r="F704" s="95"/>
    </row>
    <row r="705" spans="2:6" ht="30" x14ac:dyDescent="0.25">
      <c r="B705" s="92">
        <v>19113200</v>
      </c>
      <c r="C705" s="93" t="s">
        <v>1442</v>
      </c>
      <c r="D705" s="94">
        <v>11210112</v>
      </c>
      <c r="E705" s="93" t="s">
        <v>3046</v>
      </c>
      <c r="F705" s="95"/>
    </row>
    <row r="706" spans="2:6" ht="30" x14ac:dyDescent="0.25">
      <c r="B706" s="92">
        <v>19113300</v>
      </c>
      <c r="C706" s="93" t="s">
        <v>1444</v>
      </c>
      <c r="D706" s="94">
        <v>11210112</v>
      </c>
      <c r="E706" s="93" t="s">
        <v>3046</v>
      </c>
      <c r="F706" s="95"/>
    </row>
    <row r="707" spans="2:6" ht="45" x14ac:dyDescent="0.25">
      <c r="B707" s="92">
        <v>19113400</v>
      </c>
      <c r="C707" s="93" t="s">
        <v>1446</v>
      </c>
      <c r="D707" s="94">
        <v>11210112</v>
      </c>
      <c r="E707" s="93" t="s">
        <v>3046</v>
      </c>
      <c r="F707" s="95"/>
    </row>
    <row r="708" spans="2:6" ht="30" x14ac:dyDescent="0.25">
      <c r="B708" s="92">
        <v>19113500</v>
      </c>
      <c r="C708" s="93" t="s">
        <v>1448</v>
      </c>
      <c r="D708" s="94">
        <v>11210112</v>
      </c>
      <c r="E708" s="93" t="s">
        <v>3046</v>
      </c>
      <c r="F708" s="95"/>
    </row>
    <row r="709" spans="2:6" x14ac:dyDescent="0.25">
      <c r="B709" s="92">
        <v>19113600</v>
      </c>
      <c r="C709" s="93" t="s">
        <v>1450</v>
      </c>
      <c r="D709" s="94">
        <v>11210112</v>
      </c>
      <c r="E709" s="93" t="s">
        <v>3046</v>
      </c>
      <c r="F709" s="95"/>
    </row>
    <row r="710" spans="2:6" ht="30" x14ac:dyDescent="0.25">
      <c r="B710" s="92">
        <v>19113700</v>
      </c>
      <c r="C710" s="93" t="s">
        <v>1452</v>
      </c>
      <c r="D710" s="94">
        <v>11210112</v>
      </c>
      <c r="E710" s="93" t="s">
        <v>3046</v>
      </c>
      <c r="F710" s="95"/>
    </row>
    <row r="711" spans="2:6" ht="30" x14ac:dyDescent="0.25">
      <c r="B711" s="92">
        <v>19113800</v>
      </c>
      <c r="C711" s="93" t="s">
        <v>1454</v>
      </c>
      <c r="D711" s="94">
        <v>11180112</v>
      </c>
      <c r="E711" s="93" t="s">
        <v>4772</v>
      </c>
      <c r="F711" s="95"/>
    </row>
    <row r="712" spans="2:6" ht="30" x14ac:dyDescent="0.25">
      <c r="B712" s="92">
        <v>19113900</v>
      </c>
      <c r="C712" s="93" t="s">
        <v>1456</v>
      </c>
      <c r="D712" s="94">
        <v>11180142</v>
      </c>
      <c r="E712" s="93" t="s">
        <v>4784</v>
      </c>
      <c r="F712" s="95"/>
    </row>
    <row r="713" spans="2:6" ht="30" x14ac:dyDescent="0.25">
      <c r="B713" s="92">
        <v>19114000</v>
      </c>
      <c r="C713" s="93" t="s">
        <v>1458</v>
      </c>
      <c r="D713" s="94">
        <v>11180232</v>
      </c>
      <c r="E713" s="93" t="s">
        <v>4797</v>
      </c>
      <c r="F713" s="95"/>
    </row>
    <row r="714" spans="2:6" ht="30" x14ac:dyDescent="0.25">
      <c r="B714" s="92">
        <v>19114100</v>
      </c>
      <c r="C714" s="93" t="s">
        <v>1460</v>
      </c>
      <c r="D714" s="94">
        <v>11180122</v>
      </c>
      <c r="E714" s="93" t="s">
        <v>4776</v>
      </c>
      <c r="F714" s="95"/>
    </row>
    <row r="715" spans="2:6" ht="60" x14ac:dyDescent="0.25">
      <c r="B715" s="92">
        <v>19114200</v>
      </c>
      <c r="C715" s="93" t="s">
        <v>1462</v>
      </c>
      <c r="D715" s="94">
        <v>11180212</v>
      </c>
      <c r="E715" s="93" t="s">
        <v>4792</v>
      </c>
      <c r="F715" s="95"/>
    </row>
    <row r="716" spans="2:6" x14ac:dyDescent="0.25">
      <c r="B716" s="92">
        <v>19119800</v>
      </c>
      <c r="C716" s="93" t="s">
        <v>1464</v>
      </c>
      <c r="D716" s="94">
        <v>11300012</v>
      </c>
      <c r="E716" s="93" t="s">
        <v>4802</v>
      </c>
      <c r="F716" s="95"/>
    </row>
    <row r="717" spans="2:6" x14ac:dyDescent="0.25">
      <c r="B717" s="92">
        <v>19119900</v>
      </c>
      <c r="C717" s="93" t="s">
        <v>1466</v>
      </c>
      <c r="D717" s="94" t="s">
        <v>4768</v>
      </c>
      <c r="E717" s="93"/>
      <c r="F717" s="95" t="s">
        <v>4917</v>
      </c>
    </row>
    <row r="718" spans="2:6" x14ac:dyDescent="0.25">
      <c r="B718" s="92">
        <v>19119901</v>
      </c>
      <c r="C718" s="93" t="s">
        <v>1466</v>
      </c>
      <c r="D718" s="94" t="s">
        <v>4768</v>
      </c>
      <c r="E718" s="93"/>
      <c r="F718" s="95" t="s">
        <v>4917</v>
      </c>
    </row>
    <row r="719" spans="2:6" ht="30" x14ac:dyDescent="0.25">
      <c r="B719" s="92">
        <v>19119902</v>
      </c>
      <c r="C719" s="93" t="s">
        <v>1469</v>
      </c>
      <c r="D719" s="94" t="s">
        <v>4768</v>
      </c>
      <c r="E719" s="93"/>
      <c r="F719" s="95" t="s">
        <v>4917</v>
      </c>
    </row>
    <row r="720" spans="2:6" x14ac:dyDescent="0.25">
      <c r="B720" s="92">
        <v>19120000</v>
      </c>
      <c r="C720" s="93" t="s">
        <v>1471</v>
      </c>
      <c r="D720" s="94" t="s">
        <v>4768</v>
      </c>
      <c r="E720" s="93"/>
      <c r="F720" s="95" t="s">
        <v>4917</v>
      </c>
    </row>
    <row r="721" spans="2:6" ht="30" x14ac:dyDescent="0.25">
      <c r="B721" s="92">
        <v>19120100</v>
      </c>
      <c r="C721" s="93" t="s">
        <v>1473</v>
      </c>
      <c r="D721" s="94" t="s">
        <v>4768</v>
      </c>
      <c r="E721" s="93"/>
      <c r="F721" s="95" t="s">
        <v>4917</v>
      </c>
    </row>
    <row r="722" spans="2:6" ht="30" x14ac:dyDescent="0.25">
      <c r="B722" s="92">
        <v>19120101</v>
      </c>
      <c r="C722" s="93" t="s">
        <v>1475</v>
      </c>
      <c r="D722" s="94">
        <v>12100112</v>
      </c>
      <c r="E722" s="93" t="s">
        <v>3115</v>
      </c>
      <c r="F722" s="95"/>
    </row>
    <row r="723" spans="2:6" ht="30" x14ac:dyDescent="0.25">
      <c r="B723" s="92">
        <v>19120102</v>
      </c>
      <c r="C723" s="93" t="s">
        <v>1477</v>
      </c>
      <c r="D723" s="94">
        <v>12100112</v>
      </c>
      <c r="E723" s="93" t="s">
        <v>3115</v>
      </c>
      <c r="F723" s="95"/>
    </row>
    <row r="724" spans="2:6" ht="30" x14ac:dyDescent="0.25">
      <c r="B724" s="92">
        <v>19120200</v>
      </c>
      <c r="C724" s="93" t="s">
        <v>1479</v>
      </c>
      <c r="D724" s="94">
        <v>12101212</v>
      </c>
      <c r="E724" s="93" t="s">
        <v>3285</v>
      </c>
      <c r="F724" s="95"/>
    </row>
    <row r="725" spans="2:6" ht="45" x14ac:dyDescent="0.25">
      <c r="B725" s="92">
        <v>19120300</v>
      </c>
      <c r="C725" s="93" t="s">
        <v>1481</v>
      </c>
      <c r="D725" s="94" t="s">
        <v>4768</v>
      </c>
      <c r="E725" s="93"/>
      <c r="F725" s="95" t="s">
        <v>4917</v>
      </c>
    </row>
    <row r="726" spans="2:6" ht="45" x14ac:dyDescent="0.25">
      <c r="B726" s="92">
        <v>19120301</v>
      </c>
      <c r="C726" s="93" t="s">
        <v>1483</v>
      </c>
      <c r="D726" s="94">
        <v>12200822</v>
      </c>
      <c r="E726" s="93" t="s">
        <v>3420</v>
      </c>
      <c r="F726" s="95"/>
    </row>
    <row r="727" spans="2:6" ht="60" x14ac:dyDescent="0.25">
      <c r="B727" s="92">
        <v>19120302</v>
      </c>
      <c r="C727" s="93" t="s">
        <v>1485</v>
      </c>
      <c r="D727" s="94">
        <v>12200822</v>
      </c>
      <c r="E727" s="93" t="s">
        <v>3420</v>
      </c>
      <c r="F727" s="95"/>
    </row>
    <row r="728" spans="2:6" ht="30" x14ac:dyDescent="0.25">
      <c r="B728" s="92">
        <v>19120700</v>
      </c>
      <c r="C728" s="93" t="s">
        <v>1487</v>
      </c>
      <c r="D728" s="94" t="s">
        <v>4768</v>
      </c>
      <c r="E728" s="93"/>
      <c r="F728" s="95" t="s">
        <v>4917</v>
      </c>
    </row>
    <row r="729" spans="2:6" ht="45" x14ac:dyDescent="0.25">
      <c r="B729" s="92">
        <v>19120701</v>
      </c>
      <c r="C729" s="93" t="s">
        <v>1489</v>
      </c>
      <c r="D729" s="94">
        <v>12101812</v>
      </c>
      <c r="E729" s="93" t="s">
        <v>3329</v>
      </c>
      <c r="F729" s="95"/>
    </row>
    <row r="730" spans="2:6" ht="45" x14ac:dyDescent="0.25">
      <c r="B730" s="92">
        <v>19120702</v>
      </c>
      <c r="C730" s="93" t="s">
        <v>1491</v>
      </c>
      <c r="D730" s="94">
        <v>12101812</v>
      </c>
      <c r="E730" s="93" t="s">
        <v>3329</v>
      </c>
      <c r="F730" s="95"/>
    </row>
    <row r="731" spans="2:6" ht="30" x14ac:dyDescent="0.25">
      <c r="B731" s="92">
        <v>19121000</v>
      </c>
      <c r="C731" s="93" t="s">
        <v>1493</v>
      </c>
      <c r="D731" s="94" t="s">
        <v>4768</v>
      </c>
      <c r="E731" s="93"/>
      <c r="F731" s="95" t="s">
        <v>4917</v>
      </c>
    </row>
    <row r="732" spans="2:6" ht="45" x14ac:dyDescent="0.25">
      <c r="B732" s="92">
        <v>19121001</v>
      </c>
      <c r="C732" s="93" t="s">
        <v>1495</v>
      </c>
      <c r="D732" s="94">
        <v>12200912</v>
      </c>
      <c r="E732" s="93" t="s">
        <v>3430</v>
      </c>
      <c r="F732" s="95"/>
    </row>
    <row r="733" spans="2:6" ht="30" x14ac:dyDescent="0.25">
      <c r="B733" s="92">
        <v>19121002</v>
      </c>
      <c r="C733" s="93" t="s">
        <v>1497</v>
      </c>
      <c r="D733" s="94">
        <v>12201012</v>
      </c>
      <c r="E733" s="93" t="s">
        <v>3446</v>
      </c>
      <c r="F733" s="95"/>
    </row>
    <row r="734" spans="2:6" ht="30" x14ac:dyDescent="0.25">
      <c r="B734" s="92">
        <v>19122900</v>
      </c>
      <c r="C734" s="93" t="s">
        <v>1499</v>
      </c>
      <c r="D734" s="94" t="s">
        <v>4768</v>
      </c>
      <c r="E734" s="93"/>
      <c r="F734" s="95" t="s">
        <v>4917</v>
      </c>
    </row>
    <row r="735" spans="2:6" ht="30" x14ac:dyDescent="0.25">
      <c r="B735" s="92">
        <v>19122901</v>
      </c>
      <c r="C735" s="93" t="s">
        <v>1501</v>
      </c>
      <c r="D735" s="94">
        <v>12100412</v>
      </c>
      <c r="E735" s="93" t="s">
        <v>3144</v>
      </c>
      <c r="F735" s="95"/>
    </row>
    <row r="736" spans="2:6" ht="30" x14ac:dyDescent="0.25">
      <c r="B736" s="92">
        <v>19122902</v>
      </c>
      <c r="C736" s="93" t="s">
        <v>1503</v>
      </c>
      <c r="D736" s="94">
        <v>12100422</v>
      </c>
      <c r="E736" s="93" t="s">
        <v>3153</v>
      </c>
      <c r="F736" s="95"/>
    </row>
    <row r="737" spans="2:6" ht="30" x14ac:dyDescent="0.25">
      <c r="B737" s="92">
        <v>19123000</v>
      </c>
      <c r="C737" s="93" t="s">
        <v>1505</v>
      </c>
      <c r="D737" s="94" t="s">
        <v>4768</v>
      </c>
      <c r="E737" s="93"/>
      <c r="F737" s="95" t="s">
        <v>4917</v>
      </c>
    </row>
    <row r="738" spans="2:6" ht="30" x14ac:dyDescent="0.25">
      <c r="B738" s="92">
        <v>19123001</v>
      </c>
      <c r="C738" s="93" t="s">
        <v>1507</v>
      </c>
      <c r="D738" s="94">
        <v>12100312</v>
      </c>
      <c r="E738" s="93" t="s">
        <v>3134</v>
      </c>
      <c r="F738" s="95"/>
    </row>
    <row r="739" spans="2:6" ht="30" x14ac:dyDescent="0.25">
      <c r="B739" s="92">
        <v>19123002</v>
      </c>
      <c r="C739" s="93" t="s">
        <v>1509</v>
      </c>
      <c r="D739" s="94">
        <v>12100312</v>
      </c>
      <c r="E739" s="93" t="s">
        <v>3134</v>
      </c>
      <c r="F739" s="95"/>
    </row>
    <row r="740" spans="2:6" ht="30" x14ac:dyDescent="0.25">
      <c r="B740" s="92">
        <v>19123003</v>
      </c>
      <c r="C740" s="93" t="s">
        <v>1511</v>
      </c>
      <c r="D740" s="94">
        <v>12100312</v>
      </c>
      <c r="E740" s="93" t="s">
        <v>3134</v>
      </c>
      <c r="F740" s="95"/>
    </row>
    <row r="741" spans="2:6" ht="30" x14ac:dyDescent="0.25">
      <c r="B741" s="92">
        <v>19123004</v>
      </c>
      <c r="C741" s="93" t="s">
        <v>1513</v>
      </c>
      <c r="D741" s="94">
        <v>12100312</v>
      </c>
      <c r="E741" s="93" t="s">
        <v>3134</v>
      </c>
      <c r="F741" s="95"/>
    </row>
    <row r="742" spans="2:6" ht="30" x14ac:dyDescent="0.25">
      <c r="B742" s="92">
        <v>19123005</v>
      </c>
      <c r="C742" s="93" t="s">
        <v>1515</v>
      </c>
      <c r="D742" s="94">
        <v>12100312</v>
      </c>
      <c r="E742" s="93" t="s">
        <v>3134</v>
      </c>
      <c r="F742" s="95"/>
    </row>
    <row r="743" spans="2:6" ht="30" x14ac:dyDescent="0.25">
      <c r="B743" s="92">
        <v>19123006</v>
      </c>
      <c r="C743" s="93" t="s">
        <v>1517</v>
      </c>
      <c r="D743" s="94">
        <v>12100312</v>
      </c>
      <c r="E743" s="93" t="s">
        <v>3134</v>
      </c>
      <c r="F743" s="95"/>
    </row>
    <row r="744" spans="2:6" ht="30" x14ac:dyDescent="0.25">
      <c r="B744" s="92">
        <v>19123007</v>
      </c>
      <c r="C744" s="93" t="s">
        <v>1519</v>
      </c>
      <c r="D744" s="94" t="s">
        <v>4768</v>
      </c>
      <c r="E744" s="93"/>
      <c r="F744" s="95"/>
    </row>
    <row r="745" spans="2:6" ht="30" x14ac:dyDescent="0.25">
      <c r="B745" s="92">
        <v>19123008</v>
      </c>
      <c r="C745" s="93" t="s">
        <v>1521</v>
      </c>
      <c r="D745" s="94">
        <v>12100312</v>
      </c>
      <c r="E745" s="93" t="s">
        <v>3134</v>
      </c>
      <c r="F745" s="95"/>
    </row>
    <row r="746" spans="2:6" ht="30" x14ac:dyDescent="0.25">
      <c r="B746" s="92">
        <v>19123009</v>
      </c>
      <c r="C746" s="93" t="s">
        <v>1523</v>
      </c>
      <c r="D746" s="94">
        <v>12100312</v>
      </c>
      <c r="E746" s="93" t="s">
        <v>3134</v>
      </c>
      <c r="F746" s="95"/>
    </row>
    <row r="747" spans="2:6" ht="45" x14ac:dyDescent="0.25">
      <c r="B747" s="92">
        <v>19123010</v>
      </c>
      <c r="C747" s="93" t="s">
        <v>1525</v>
      </c>
      <c r="D747" s="94">
        <v>12100312</v>
      </c>
      <c r="E747" s="93" t="s">
        <v>3134</v>
      </c>
      <c r="F747" s="95"/>
    </row>
    <row r="748" spans="2:6" ht="30" x14ac:dyDescent="0.25">
      <c r="B748" s="92">
        <v>19123011</v>
      </c>
      <c r="C748" s="93" t="s">
        <v>1527</v>
      </c>
      <c r="D748" s="94">
        <v>12100312</v>
      </c>
      <c r="E748" s="93" t="s">
        <v>3134</v>
      </c>
      <c r="F748" s="95"/>
    </row>
    <row r="749" spans="2:6" ht="30" x14ac:dyDescent="0.25">
      <c r="B749" s="92">
        <v>19123012</v>
      </c>
      <c r="C749" s="93" t="s">
        <v>1529</v>
      </c>
      <c r="D749" s="94">
        <v>12100312</v>
      </c>
      <c r="E749" s="93" t="s">
        <v>3134</v>
      </c>
      <c r="F749" s="95"/>
    </row>
    <row r="750" spans="2:6" ht="30" x14ac:dyDescent="0.25">
      <c r="B750" s="92">
        <v>19123013</v>
      </c>
      <c r="C750" s="93" t="s">
        <v>1531</v>
      </c>
      <c r="D750" s="94">
        <v>12100312</v>
      </c>
      <c r="E750" s="93" t="s">
        <v>3134</v>
      </c>
      <c r="F750" s="95"/>
    </row>
    <row r="751" spans="2:6" ht="30" x14ac:dyDescent="0.25">
      <c r="B751" s="92">
        <v>19123014</v>
      </c>
      <c r="C751" s="93" t="s">
        <v>1533</v>
      </c>
      <c r="D751" s="94">
        <v>12100312</v>
      </c>
      <c r="E751" s="93" t="s">
        <v>3134</v>
      </c>
      <c r="F751" s="95"/>
    </row>
    <row r="752" spans="2:6" ht="30" x14ac:dyDescent="0.25">
      <c r="B752" s="92">
        <v>19123015</v>
      </c>
      <c r="C752" s="93" t="s">
        <v>1535</v>
      </c>
      <c r="D752" s="94">
        <v>12100312</v>
      </c>
      <c r="E752" s="93" t="s">
        <v>3134</v>
      </c>
      <c r="F752" s="95"/>
    </row>
    <row r="753" spans="2:6" ht="30" x14ac:dyDescent="0.25">
      <c r="B753" s="92">
        <v>19123016</v>
      </c>
      <c r="C753" s="93" t="s">
        <v>1537</v>
      </c>
      <c r="D753" s="94">
        <v>12100312</v>
      </c>
      <c r="E753" s="93" t="s">
        <v>3134</v>
      </c>
      <c r="F753" s="95"/>
    </row>
    <row r="754" spans="2:6" ht="30" x14ac:dyDescent="0.25">
      <c r="B754" s="92">
        <v>19123017</v>
      </c>
      <c r="C754" s="93" t="s">
        <v>1539</v>
      </c>
      <c r="D754" s="94">
        <v>12100312</v>
      </c>
      <c r="E754" s="93" t="s">
        <v>3134</v>
      </c>
      <c r="F754" s="95"/>
    </row>
    <row r="755" spans="2:6" ht="30" x14ac:dyDescent="0.25">
      <c r="B755" s="92">
        <v>19123018</v>
      </c>
      <c r="C755" s="93" t="s">
        <v>1541</v>
      </c>
      <c r="D755" s="94">
        <v>12100312</v>
      </c>
      <c r="E755" s="93" t="s">
        <v>3134</v>
      </c>
      <c r="F755" s="95"/>
    </row>
    <row r="756" spans="2:6" ht="30" x14ac:dyDescent="0.25">
      <c r="B756" s="92">
        <v>19123019</v>
      </c>
      <c r="C756" s="93" t="s">
        <v>1543</v>
      </c>
      <c r="D756" s="94" t="s">
        <v>4768</v>
      </c>
      <c r="E756" s="93"/>
      <c r="F756" s="95" t="s">
        <v>4917</v>
      </c>
    </row>
    <row r="757" spans="2:6" ht="30" x14ac:dyDescent="0.25">
      <c r="B757" s="92">
        <v>19123020</v>
      </c>
      <c r="C757" s="93" t="s">
        <v>1545</v>
      </c>
      <c r="D757" s="94" t="s">
        <v>4768</v>
      </c>
      <c r="E757" s="93"/>
      <c r="F757" s="95" t="s">
        <v>4917</v>
      </c>
    </row>
    <row r="758" spans="2:6" ht="30" x14ac:dyDescent="0.25">
      <c r="B758" s="92">
        <v>19123021</v>
      </c>
      <c r="C758" s="93" t="s">
        <v>1547</v>
      </c>
      <c r="D758" s="94">
        <v>12100312</v>
      </c>
      <c r="E758" s="93" t="s">
        <v>3134</v>
      </c>
      <c r="F758" s="95"/>
    </row>
    <row r="759" spans="2:6" ht="45" x14ac:dyDescent="0.25">
      <c r="B759" s="92">
        <v>19123024</v>
      </c>
      <c r="C759" s="93" t="s">
        <v>1549</v>
      </c>
      <c r="D759" s="94">
        <v>12100312</v>
      </c>
      <c r="E759" s="93" t="s">
        <v>3134</v>
      </c>
      <c r="F759" s="95"/>
    </row>
    <row r="760" spans="2:6" ht="30" x14ac:dyDescent="0.25">
      <c r="B760" s="92">
        <v>19123099</v>
      </c>
      <c r="C760" s="93" t="s">
        <v>1551</v>
      </c>
      <c r="D760" s="94" t="s">
        <v>4768</v>
      </c>
      <c r="E760" s="93"/>
      <c r="F760" s="95" t="s">
        <v>4917</v>
      </c>
    </row>
    <row r="761" spans="2:6" ht="45" x14ac:dyDescent="0.25">
      <c r="B761" s="92">
        <v>19123100</v>
      </c>
      <c r="C761" s="93" t="s">
        <v>1553</v>
      </c>
      <c r="D761" s="94" t="s">
        <v>4768</v>
      </c>
      <c r="E761" s="93"/>
      <c r="F761" s="95" t="s">
        <v>4917</v>
      </c>
    </row>
    <row r="762" spans="2:6" ht="45" x14ac:dyDescent="0.25">
      <c r="B762" s="92">
        <v>19123101</v>
      </c>
      <c r="C762" s="93" t="s">
        <v>1555</v>
      </c>
      <c r="D762" s="94">
        <v>12100912</v>
      </c>
      <c r="E762" s="93" t="s">
        <v>3254</v>
      </c>
      <c r="F762" s="95"/>
    </row>
    <row r="763" spans="2:6" ht="45" x14ac:dyDescent="0.25">
      <c r="B763" s="92">
        <v>19123102</v>
      </c>
      <c r="C763" s="93" t="s">
        <v>1557</v>
      </c>
      <c r="D763" s="94">
        <v>12100912</v>
      </c>
      <c r="E763" s="93" t="s">
        <v>3254</v>
      </c>
      <c r="F763" s="95"/>
    </row>
    <row r="764" spans="2:6" ht="30" x14ac:dyDescent="0.25">
      <c r="B764" s="92">
        <v>19123200</v>
      </c>
      <c r="C764" s="93" t="s">
        <v>1559</v>
      </c>
      <c r="D764" s="94" t="s">
        <v>4768</v>
      </c>
      <c r="E764" s="93"/>
      <c r="F764" s="95" t="s">
        <v>4917</v>
      </c>
    </row>
    <row r="765" spans="2:6" ht="30" x14ac:dyDescent="0.25">
      <c r="B765" s="92">
        <v>19123201</v>
      </c>
      <c r="C765" s="93" t="s">
        <v>1561</v>
      </c>
      <c r="D765" s="94">
        <v>12100212</v>
      </c>
      <c r="E765" s="93" t="s">
        <v>3124</v>
      </c>
      <c r="F765" s="95"/>
    </row>
    <row r="766" spans="2:6" ht="30" x14ac:dyDescent="0.25">
      <c r="B766" s="92">
        <v>19123202</v>
      </c>
      <c r="C766" s="93" t="s">
        <v>1563</v>
      </c>
      <c r="D766" s="94">
        <v>12100212</v>
      </c>
      <c r="E766" s="93" t="s">
        <v>3124</v>
      </c>
      <c r="F766" s="95"/>
    </row>
    <row r="767" spans="2:6" ht="30" x14ac:dyDescent="0.25">
      <c r="B767" s="92">
        <v>19123300</v>
      </c>
      <c r="C767" s="93" t="s">
        <v>1565</v>
      </c>
      <c r="D767" s="94" t="s">
        <v>4768</v>
      </c>
      <c r="E767" s="93"/>
      <c r="F767" s="95" t="s">
        <v>4917</v>
      </c>
    </row>
    <row r="768" spans="2:6" ht="30" x14ac:dyDescent="0.25">
      <c r="B768" s="92">
        <v>19123301</v>
      </c>
      <c r="C768" s="93" t="s">
        <v>1567</v>
      </c>
      <c r="D768" s="94">
        <v>12100712</v>
      </c>
      <c r="E768" s="93" t="s">
        <v>3193</v>
      </c>
      <c r="F768" s="95"/>
    </row>
    <row r="769" spans="2:6" ht="30" x14ac:dyDescent="0.25">
      <c r="B769" s="92">
        <v>19123302</v>
      </c>
      <c r="C769" s="93" t="s">
        <v>1569</v>
      </c>
      <c r="D769" s="94">
        <v>12100722</v>
      </c>
      <c r="E769" s="93" t="s">
        <v>3202</v>
      </c>
      <c r="F769" s="95"/>
    </row>
    <row r="770" spans="2:6" ht="30" x14ac:dyDescent="0.25">
      <c r="B770" s="92">
        <v>19123303</v>
      </c>
      <c r="C770" s="93" t="s">
        <v>1571</v>
      </c>
      <c r="D770" s="94">
        <v>12100732</v>
      </c>
      <c r="E770" s="93" t="s">
        <v>3210</v>
      </c>
      <c r="F770" s="95"/>
    </row>
    <row r="771" spans="2:6" ht="30" x14ac:dyDescent="0.25">
      <c r="B771" s="92">
        <v>19123304</v>
      </c>
      <c r="C771" s="93" t="s">
        <v>1573</v>
      </c>
      <c r="D771" s="94">
        <v>12100742</v>
      </c>
      <c r="E771" s="93" t="s">
        <v>3218</v>
      </c>
      <c r="F771" s="95"/>
    </row>
    <row r="772" spans="2:6" ht="30" x14ac:dyDescent="0.25">
      <c r="B772" s="92">
        <v>19123305</v>
      </c>
      <c r="C772" s="93" t="s">
        <v>1575</v>
      </c>
      <c r="D772" s="94">
        <v>12100752</v>
      </c>
      <c r="E772" s="93" t="s">
        <v>3227</v>
      </c>
      <c r="F772" s="95"/>
    </row>
    <row r="773" spans="2:6" ht="30" x14ac:dyDescent="0.25">
      <c r="B773" s="92">
        <v>19123306</v>
      </c>
      <c r="C773" s="93" t="s">
        <v>1577</v>
      </c>
      <c r="D773" s="94">
        <v>19300412</v>
      </c>
      <c r="E773" s="93" t="s">
        <v>4478</v>
      </c>
      <c r="F773" s="95"/>
    </row>
    <row r="774" spans="2:6" ht="30" x14ac:dyDescent="0.25">
      <c r="B774" s="92">
        <v>19123307</v>
      </c>
      <c r="C774" s="93" t="s">
        <v>1579</v>
      </c>
      <c r="D774" s="94" t="s">
        <v>4768</v>
      </c>
      <c r="E774" s="93"/>
      <c r="F774" s="95" t="s">
        <v>4917</v>
      </c>
    </row>
    <row r="775" spans="2:6" ht="30" x14ac:dyDescent="0.25">
      <c r="B775" s="92">
        <v>19123400</v>
      </c>
      <c r="C775" s="93" t="s">
        <v>1581</v>
      </c>
      <c r="D775" s="94">
        <v>12200612</v>
      </c>
      <c r="E775" s="93" t="s">
        <v>4813</v>
      </c>
      <c r="F775" s="95"/>
    </row>
    <row r="776" spans="2:6" ht="30" x14ac:dyDescent="0.25">
      <c r="B776" s="92">
        <v>19123500</v>
      </c>
      <c r="C776" s="93" t="s">
        <v>1583</v>
      </c>
      <c r="D776" s="94">
        <v>12101012</v>
      </c>
      <c r="E776" s="93" t="s">
        <v>3262</v>
      </c>
      <c r="F776" s="95"/>
    </row>
    <row r="777" spans="2:6" ht="30" x14ac:dyDescent="0.25">
      <c r="B777" s="92">
        <v>19123600</v>
      </c>
      <c r="C777" s="93" t="s">
        <v>1585</v>
      </c>
      <c r="D777" s="94">
        <v>12100812</v>
      </c>
      <c r="E777" s="93" t="s">
        <v>3245</v>
      </c>
      <c r="F777" s="95"/>
    </row>
    <row r="778" spans="2:6" ht="30" x14ac:dyDescent="0.25">
      <c r="B778" s="92">
        <v>19125100</v>
      </c>
      <c r="C778" s="93" t="s">
        <v>1587</v>
      </c>
      <c r="D778" s="94">
        <v>12200312</v>
      </c>
      <c r="E778" s="93" t="s">
        <v>3373</v>
      </c>
      <c r="F778" s="95"/>
    </row>
    <row r="779" spans="2:6" ht="30" x14ac:dyDescent="0.25">
      <c r="B779" s="92">
        <v>19125200</v>
      </c>
      <c r="C779" s="93" t="s">
        <v>1590</v>
      </c>
      <c r="D779" s="94">
        <v>12200512</v>
      </c>
      <c r="E779" s="93" t="s">
        <v>3391</v>
      </c>
      <c r="F779" s="95"/>
    </row>
    <row r="780" spans="2:6" ht="30" x14ac:dyDescent="0.25">
      <c r="B780" s="92">
        <v>19125300</v>
      </c>
      <c r="C780" s="93" t="s">
        <v>1592</v>
      </c>
      <c r="D780" s="94">
        <v>12101112</v>
      </c>
      <c r="E780" s="93" t="s">
        <v>3270</v>
      </c>
      <c r="F780" s="95"/>
    </row>
    <row r="781" spans="2:6" ht="30" x14ac:dyDescent="0.25">
      <c r="B781" s="92">
        <v>19125400</v>
      </c>
      <c r="C781" s="93" t="s">
        <v>1594</v>
      </c>
      <c r="D781" s="94">
        <v>12101122</v>
      </c>
      <c r="E781" s="93" t="s">
        <v>3277</v>
      </c>
      <c r="F781" s="95"/>
    </row>
    <row r="782" spans="2:6" x14ac:dyDescent="0.25">
      <c r="B782" s="92">
        <v>19125500</v>
      </c>
      <c r="C782" s="93" t="s">
        <v>1596</v>
      </c>
      <c r="D782" s="94" t="s">
        <v>4768</v>
      </c>
      <c r="E782" s="93"/>
      <c r="F782" s="95" t="s">
        <v>4917</v>
      </c>
    </row>
    <row r="783" spans="2:6" ht="30" x14ac:dyDescent="0.25">
      <c r="B783" s="92">
        <v>19125501</v>
      </c>
      <c r="C783" s="93" t="s">
        <v>1598</v>
      </c>
      <c r="D783" s="94">
        <v>12100112</v>
      </c>
      <c r="E783" s="93" t="s">
        <v>3115</v>
      </c>
      <c r="F783" s="95"/>
    </row>
    <row r="784" spans="2:6" ht="30" x14ac:dyDescent="0.25">
      <c r="B784" s="92">
        <v>19125502</v>
      </c>
      <c r="C784" s="93" t="s">
        <v>1600</v>
      </c>
      <c r="D784" s="94">
        <v>12100112</v>
      </c>
      <c r="E784" s="93" t="s">
        <v>3115</v>
      </c>
      <c r="F784" s="95"/>
    </row>
    <row r="785" spans="2:6" ht="45" x14ac:dyDescent="0.25">
      <c r="B785" s="92">
        <v>19125503</v>
      </c>
      <c r="C785" s="93" t="s">
        <v>1602</v>
      </c>
      <c r="D785" s="94">
        <v>12101812</v>
      </c>
      <c r="E785" s="93" t="s">
        <v>3329</v>
      </c>
      <c r="F785" s="95"/>
    </row>
    <row r="786" spans="2:6" ht="45" x14ac:dyDescent="0.25">
      <c r="B786" s="92">
        <v>19125504</v>
      </c>
      <c r="C786" s="93" t="s">
        <v>1604</v>
      </c>
      <c r="D786" s="94">
        <v>12101812</v>
      </c>
      <c r="E786" s="93" t="s">
        <v>3329</v>
      </c>
      <c r="F786" s="95"/>
    </row>
    <row r="787" spans="2:6" ht="45" x14ac:dyDescent="0.25">
      <c r="B787" s="92">
        <v>19125505</v>
      </c>
      <c r="C787" s="93" t="s">
        <v>1606</v>
      </c>
      <c r="D787" s="94">
        <v>12100912</v>
      </c>
      <c r="E787" s="93" t="s">
        <v>3254</v>
      </c>
      <c r="F787" s="95"/>
    </row>
    <row r="788" spans="2:6" ht="45" x14ac:dyDescent="0.25">
      <c r="B788" s="92">
        <v>19125506</v>
      </c>
      <c r="C788" s="93" t="s">
        <v>1608</v>
      </c>
      <c r="D788" s="94">
        <v>12100912</v>
      </c>
      <c r="E788" s="93" t="s">
        <v>3254</v>
      </c>
      <c r="F788" s="95"/>
    </row>
    <row r="789" spans="2:6" ht="30" x14ac:dyDescent="0.25">
      <c r="B789" s="92">
        <v>19125507</v>
      </c>
      <c r="C789" s="93" t="s">
        <v>1610</v>
      </c>
      <c r="D789" s="94">
        <v>12100212</v>
      </c>
      <c r="E789" s="93" t="s">
        <v>3124</v>
      </c>
      <c r="F789" s="95"/>
    </row>
    <row r="790" spans="2:6" ht="30" x14ac:dyDescent="0.25">
      <c r="B790" s="92">
        <v>19125508</v>
      </c>
      <c r="C790" s="93" t="s">
        <v>1612</v>
      </c>
      <c r="D790" s="94">
        <v>12100212</v>
      </c>
      <c r="E790" s="93" t="s">
        <v>3124</v>
      </c>
      <c r="F790" s="95"/>
    </row>
    <row r="791" spans="2:6" ht="30" x14ac:dyDescent="0.25">
      <c r="B791" s="92">
        <v>19125509</v>
      </c>
      <c r="C791" s="93" t="s">
        <v>1614</v>
      </c>
      <c r="D791" s="94">
        <v>12100712</v>
      </c>
      <c r="E791" s="93" t="s">
        <v>3193</v>
      </c>
      <c r="F791" s="95"/>
    </row>
    <row r="792" spans="2:6" ht="30" x14ac:dyDescent="0.25">
      <c r="B792" s="92">
        <v>19125510</v>
      </c>
      <c r="C792" s="93" t="s">
        <v>1616</v>
      </c>
      <c r="D792" s="94">
        <v>12100722</v>
      </c>
      <c r="E792" s="93" t="s">
        <v>3202</v>
      </c>
      <c r="F792" s="95"/>
    </row>
    <row r="793" spans="2:6" ht="30" x14ac:dyDescent="0.25">
      <c r="B793" s="92">
        <v>19125511</v>
      </c>
      <c r="C793" s="93" t="s">
        <v>1618</v>
      </c>
      <c r="D793" s="94">
        <v>12100732</v>
      </c>
      <c r="E793" s="93" t="s">
        <v>3210</v>
      </c>
      <c r="F793" s="95"/>
    </row>
    <row r="794" spans="2:6" ht="30" x14ac:dyDescent="0.25">
      <c r="B794" s="92">
        <v>19125512</v>
      </c>
      <c r="C794" s="93" t="s">
        <v>1620</v>
      </c>
      <c r="D794" s="94">
        <v>12100742</v>
      </c>
      <c r="E794" s="93" t="s">
        <v>3218</v>
      </c>
      <c r="F794" s="95"/>
    </row>
    <row r="795" spans="2:6" ht="30" x14ac:dyDescent="0.25">
      <c r="B795" s="92">
        <v>19125513</v>
      </c>
      <c r="C795" s="93" t="s">
        <v>1622</v>
      </c>
      <c r="D795" s="94">
        <v>12100752</v>
      </c>
      <c r="E795" s="93" t="s">
        <v>3227</v>
      </c>
      <c r="F795" s="95"/>
    </row>
    <row r="796" spans="2:6" ht="30" x14ac:dyDescent="0.25">
      <c r="B796" s="92">
        <v>19125514</v>
      </c>
      <c r="C796" s="93" t="s">
        <v>1624</v>
      </c>
      <c r="D796" s="94">
        <v>19300412</v>
      </c>
      <c r="E796" s="93" t="s">
        <v>4478</v>
      </c>
      <c r="F796" s="95"/>
    </row>
    <row r="797" spans="2:6" ht="45" x14ac:dyDescent="0.25">
      <c r="B797" s="92">
        <v>19125600</v>
      </c>
      <c r="C797" s="93" t="s">
        <v>1626</v>
      </c>
      <c r="D797" s="94">
        <v>19900312</v>
      </c>
      <c r="E797" s="93" t="s">
        <v>4497</v>
      </c>
      <c r="F797" s="95"/>
    </row>
    <row r="798" spans="2:6" x14ac:dyDescent="0.25">
      <c r="B798" s="92">
        <v>19129900</v>
      </c>
      <c r="C798" s="93" t="s">
        <v>1628</v>
      </c>
      <c r="D798" s="94" t="s">
        <v>4768</v>
      </c>
      <c r="E798" s="93"/>
      <c r="F798" s="95" t="s">
        <v>4917</v>
      </c>
    </row>
    <row r="799" spans="2:6" ht="30" x14ac:dyDescent="0.25">
      <c r="B799" s="92">
        <v>19129901</v>
      </c>
      <c r="C799" s="93" t="s">
        <v>1630</v>
      </c>
      <c r="D799" s="94" t="s">
        <v>4768</v>
      </c>
      <c r="E799" s="93"/>
      <c r="F799" s="95" t="s">
        <v>4917</v>
      </c>
    </row>
    <row r="800" spans="2:6" ht="30" x14ac:dyDescent="0.25">
      <c r="B800" s="92">
        <v>19129902</v>
      </c>
      <c r="C800" s="93" t="s">
        <v>1632</v>
      </c>
      <c r="D800" s="94" t="s">
        <v>4768</v>
      </c>
      <c r="E800" s="93"/>
      <c r="F800" s="95" t="s">
        <v>4917</v>
      </c>
    </row>
    <row r="801" spans="2:6" x14ac:dyDescent="0.25">
      <c r="B801" s="92">
        <v>19130000</v>
      </c>
      <c r="C801" s="93" t="s">
        <v>1634</v>
      </c>
      <c r="D801" s="94" t="s">
        <v>4768</v>
      </c>
      <c r="E801" s="93"/>
      <c r="F801" s="95" t="s">
        <v>4917</v>
      </c>
    </row>
    <row r="802" spans="2:6" ht="30" x14ac:dyDescent="0.25">
      <c r="B802" s="92">
        <v>19130100</v>
      </c>
      <c r="C802" s="93" t="s">
        <v>1636</v>
      </c>
      <c r="D802" s="94">
        <v>11110114</v>
      </c>
      <c r="E802" s="93" t="s">
        <v>2894</v>
      </c>
      <c r="F802" s="95"/>
    </row>
    <row r="803" spans="2:6" ht="30" x14ac:dyDescent="0.25">
      <c r="B803" s="92">
        <v>19130101</v>
      </c>
      <c r="C803" s="93" t="s">
        <v>1638</v>
      </c>
      <c r="D803" s="94">
        <v>11110114</v>
      </c>
      <c r="E803" s="93" t="s">
        <v>2894</v>
      </c>
      <c r="F803" s="95"/>
    </row>
    <row r="804" spans="2:6" ht="30" x14ac:dyDescent="0.25">
      <c r="B804" s="92">
        <v>19130102</v>
      </c>
      <c r="C804" s="93" t="s">
        <v>1640</v>
      </c>
      <c r="D804" s="94">
        <v>11110114</v>
      </c>
      <c r="E804" s="93" t="s">
        <v>2894</v>
      </c>
      <c r="F804" s="95"/>
    </row>
    <row r="805" spans="2:6" ht="30" x14ac:dyDescent="0.25">
      <c r="B805" s="92">
        <v>19130200</v>
      </c>
      <c r="C805" s="93" t="s">
        <v>1642</v>
      </c>
      <c r="D805" s="94" t="s">
        <v>4768</v>
      </c>
      <c r="E805" s="93"/>
      <c r="F805" s="95" t="s">
        <v>4917</v>
      </c>
    </row>
    <row r="806" spans="2:6" ht="30" x14ac:dyDescent="0.25">
      <c r="B806" s="92">
        <v>19130201</v>
      </c>
      <c r="C806" s="93" t="s">
        <v>1644</v>
      </c>
      <c r="D806" s="94">
        <v>11130114</v>
      </c>
      <c r="E806" s="93" t="s">
        <v>2929</v>
      </c>
      <c r="F806" s="95"/>
    </row>
    <row r="807" spans="2:6" ht="30" x14ac:dyDescent="0.25">
      <c r="B807" s="92">
        <v>19130202</v>
      </c>
      <c r="C807" s="93" t="s">
        <v>1647</v>
      </c>
      <c r="D807" s="94">
        <v>11130214</v>
      </c>
      <c r="E807" s="93" t="s">
        <v>2937</v>
      </c>
      <c r="F807" s="95"/>
    </row>
    <row r="808" spans="2:6" ht="30" x14ac:dyDescent="0.25">
      <c r="B808" s="92">
        <v>19130203</v>
      </c>
      <c r="C808" s="93" t="s">
        <v>1649</v>
      </c>
      <c r="D808" s="94">
        <v>11130314</v>
      </c>
      <c r="E808" s="93" t="s">
        <v>2947</v>
      </c>
      <c r="F808" s="95"/>
    </row>
    <row r="809" spans="2:6" ht="30" x14ac:dyDescent="0.25">
      <c r="B809" s="92">
        <v>19130204</v>
      </c>
      <c r="C809" s="93" t="s">
        <v>1651</v>
      </c>
      <c r="D809" s="94">
        <v>11130214</v>
      </c>
      <c r="E809" s="93" t="s">
        <v>2937</v>
      </c>
      <c r="F809" s="95"/>
    </row>
    <row r="810" spans="2:6" ht="30" x14ac:dyDescent="0.25">
      <c r="B810" s="92">
        <v>19130205</v>
      </c>
      <c r="C810" s="93" t="s">
        <v>1653</v>
      </c>
      <c r="D810" s="94">
        <v>11130314</v>
      </c>
      <c r="E810" s="93" t="s">
        <v>2947</v>
      </c>
      <c r="F810" s="95"/>
    </row>
    <row r="811" spans="2:6" ht="30" x14ac:dyDescent="0.25">
      <c r="B811" s="92">
        <v>19130206</v>
      </c>
      <c r="C811" s="93" t="s">
        <v>1655</v>
      </c>
      <c r="D811" s="94">
        <v>11130114</v>
      </c>
      <c r="E811" s="93" t="s">
        <v>2929</v>
      </c>
      <c r="F811" s="95"/>
    </row>
    <row r="812" spans="2:6" ht="30" x14ac:dyDescent="0.25">
      <c r="B812" s="92">
        <v>19130207</v>
      </c>
      <c r="C812" s="93" t="s">
        <v>1657</v>
      </c>
      <c r="D812" s="94">
        <v>11130214</v>
      </c>
      <c r="E812" s="93" t="s">
        <v>2937</v>
      </c>
      <c r="F812" s="95"/>
    </row>
    <row r="813" spans="2:6" ht="30" x14ac:dyDescent="0.25">
      <c r="B813" s="92">
        <v>19130208</v>
      </c>
      <c r="C813" s="93" t="s">
        <v>1659</v>
      </c>
      <c r="D813" s="94">
        <v>11130214</v>
      </c>
      <c r="E813" s="93" t="s">
        <v>2937</v>
      </c>
      <c r="F813" s="95"/>
    </row>
    <row r="814" spans="2:6" ht="30" x14ac:dyDescent="0.25">
      <c r="B814" s="92">
        <v>19130300</v>
      </c>
      <c r="C814" s="93" t="s">
        <v>1661</v>
      </c>
      <c r="D814" s="94">
        <v>11140154</v>
      </c>
      <c r="E814" s="93" t="s">
        <v>3007</v>
      </c>
      <c r="F814" s="95"/>
    </row>
    <row r="815" spans="2:6" ht="30" x14ac:dyDescent="0.25">
      <c r="B815" s="92">
        <v>19130301</v>
      </c>
      <c r="C815" s="93" t="s">
        <v>1663</v>
      </c>
      <c r="D815" s="94">
        <v>11140154</v>
      </c>
      <c r="E815" s="93" t="s">
        <v>3007</v>
      </c>
      <c r="F815" s="95"/>
    </row>
    <row r="816" spans="2:6" ht="30" x14ac:dyDescent="0.25">
      <c r="B816" s="92">
        <v>19130302</v>
      </c>
      <c r="C816" s="93" t="s">
        <v>1665</v>
      </c>
      <c r="D816" s="94">
        <v>11140154</v>
      </c>
      <c r="E816" s="93" t="s">
        <v>3007</v>
      </c>
      <c r="F816" s="95"/>
    </row>
    <row r="817" spans="2:6" ht="30" x14ac:dyDescent="0.25">
      <c r="B817" s="92">
        <v>19130303</v>
      </c>
      <c r="C817" s="93" t="s">
        <v>1667</v>
      </c>
      <c r="D817" s="94">
        <v>11140154</v>
      </c>
      <c r="E817" s="93" t="s">
        <v>3007</v>
      </c>
      <c r="F817" s="95"/>
    </row>
    <row r="818" spans="2:6" ht="30" x14ac:dyDescent="0.25">
      <c r="B818" s="92">
        <v>19130304</v>
      </c>
      <c r="C818" s="93" t="s">
        <v>1669</v>
      </c>
      <c r="D818" s="94">
        <v>11140154</v>
      </c>
      <c r="E818" s="93" t="s">
        <v>3007</v>
      </c>
      <c r="F818" s="95"/>
    </row>
    <row r="819" spans="2:6" ht="45" x14ac:dyDescent="0.25">
      <c r="B819" s="92">
        <v>19130400</v>
      </c>
      <c r="C819" s="93" t="s">
        <v>1671</v>
      </c>
      <c r="D819" s="94">
        <v>11150124</v>
      </c>
      <c r="E819" s="93" t="s">
        <v>3028</v>
      </c>
      <c r="F819" s="95"/>
    </row>
    <row r="820" spans="2:6" ht="45" x14ac:dyDescent="0.25">
      <c r="B820" s="92">
        <v>19130401</v>
      </c>
      <c r="C820" s="93" t="s">
        <v>1673</v>
      </c>
      <c r="D820" s="94">
        <v>11150124</v>
      </c>
      <c r="E820" s="93" t="s">
        <v>3028</v>
      </c>
      <c r="F820" s="95"/>
    </row>
    <row r="821" spans="2:6" ht="60" x14ac:dyDescent="0.25">
      <c r="B821" s="92">
        <v>19130402</v>
      </c>
      <c r="C821" s="93" t="s">
        <v>1675</v>
      </c>
      <c r="D821" s="94">
        <v>11150124</v>
      </c>
      <c r="E821" s="93" t="s">
        <v>3028</v>
      </c>
      <c r="F821" s="95"/>
    </row>
    <row r="822" spans="2:6" ht="30" x14ac:dyDescent="0.25">
      <c r="B822" s="92">
        <v>19130700</v>
      </c>
      <c r="C822" s="93" t="s">
        <v>1677</v>
      </c>
      <c r="D822" s="94">
        <v>11110214</v>
      </c>
      <c r="E822" s="93" t="s">
        <v>2901</v>
      </c>
      <c r="F822" s="95"/>
    </row>
    <row r="823" spans="2:6" ht="30" x14ac:dyDescent="0.25">
      <c r="B823" s="92">
        <v>19130701</v>
      </c>
      <c r="C823" s="93" t="s">
        <v>1679</v>
      </c>
      <c r="D823" s="94">
        <v>11110214</v>
      </c>
      <c r="E823" s="93" t="s">
        <v>2901</v>
      </c>
      <c r="F823" s="95"/>
    </row>
    <row r="824" spans="2:6" ht="30" x14ac:dyDescent="0.25">
      <c r="B824" s="92">
        <v>19130702</v>
      </c>
      <c r="C824" s="93" t="s">
        <v>1681</v>
      </c>
      <c r="D824" s="94">
        <v>11110214</v>
      </c>
      <c r="E824" s="93" t="s">
        <v>2901</v>
      </c>
      <c r="F824" s="95"/>
    </row>
    <row r="825" spans="2:6" ht="30" x14ac:dyDescent="0.25">
      <c r="B825" s="92">
        <v>19130800</v>
      </c>
      <c r="C825" s="93" t="s">
        <v>1683</v>
      </c>
      <c r="D825" s="94" t="s">
        <v>4768</v>
      </c>
      <c r="E825" s="93"/>
      <c r="F825" s="95" t="s">
        <v>4917</v>
      </c>
    </row>
    <row r="826" spans="2:6" ht="30" x14ac:dyDescent="0.25">
      <c r="B826" s="92">
        <v>19130801</v>
      </c>
      <c r="C826" s="93" t="s">
        <v>1685</v>
      </c>
      <c r="D826" s="94">
        <v>11120114</v>
      </c>
      <c r="E826" s="93" t="s">
        <v>2911</v>
      </c>
      <c r="F826" s="95"/>
    </row>
    <row r="827" spans="2:6" ht="45" x14ac:dyDescent="0.25">
      <c r="B827" s="92">
        <v>19130802</v>
      </c>
      <c r="C827" s="93" t="s">
        <v>1687</v>
      </c>
      <c r="D827" s="94">
        <v>11120124</v>
      </c>
      <c r="E827" s="93" t="s">
        <v>2918</v>
      </c>
      <c r="F827" s="95"/>
    </row>
    <row r="828" spans="2:6" ht="30" x14ac:dyDescent="0.25">
      <c r="B828" s="92">
        <v>19130900</v>
      </c>
      <c r="C828" s="93" t="s">
        <v>1689</v>
      </c>
      <c r="D828" s="94" t="s">
        <v>4768</v>
      </c>
      <c r="E828" s="93"/>
      <c r="F828" s="95" t="s">
        <v>4917</v>
      </c>
    </row>
    <row r="829" spans="2:6" ht="30" x14ac:dyDescent="0.25">
      <c r="B829" s="92">
        <v>19130901</v>
      </c>
      <c r="C829" s="93" t="s">
        <v>1691</v>
      </c>
      <c r="D829" s="94">
        <v>11210214</v>
      </c>
      <c r="E829" s="93" t="s">
        <v>3059</v>
      </c>
      <c r="F829" s="95"/>
    </row>
    <row r="830" spans="2:6" ht="30" x14ac:dyDescent="0.25">
      <c r="B830" s="92">
        <v>19130902</v>
      </c>
      <c r="C830" s="93" t="s">
        <v>1693</v>
      </c>
      <c r="D830" s="94">
        <v>11210224</v>
      </c>
      <c r="E830" s="93" t="s">
        <v>3066</v>
      </c>
      <c r="F830" s="95"/>
    </row>
    <row r="831" spans="2:6" ht="45" x14ac:dyDescent="0.25">
      <c r="B831" s="92">
        <v>19131000</v>
      </c>
      <c r="C831" s="93" t="s">
        <v>1695</v>
      </c>
      <c r="D831" s="94">
        <v>11210114</v>
      </c>
      <c r="E831" s="93" t="s">
        <v>3048</v>
      </c>
      <c r="F831" s="95"/>
    </row>
    <row r="832" spans="2:6" ht="30" x14ac:dyDescent="0.25">
      <c r="B832" s="92">
        <v>19131100</v>
      </c>
      <c r="C832" s="93" t="s">
        <v>1697</v>
      </c>
      <c r="D832" s="94">
        <v>11180114</v>
      </c>
      <c r="E832" s="93" t="s">
        <v>4774</v>
      </c>
      <c r="F832" s="95"/>
    </row>
    <row r="833" spans="2:6" ht="45" x14ac:dyDescent="0.25">
      <c r="B833" s="92">
        <v>19131200</v>
      </c>
      <c r="C833" s="93" t="s">
        <v>1699</v>
      </c>
      <c r="D833" s="94">
        <v>11180144</v>
      </c>
      <c r="E833" s="93" t="s">
        <v>4786</v>
      </c>
      <c r="F833" s="95"/>
    </row>
    <row r="834" spans="2:6" ht="30" x14ac:dyDescent="0.25">
      <c r="B834" s="92">
        <v>19131300</v>
      </c>
      <c r="C834" s="93" t="s">
        <v>1701</v>
      </c>
      <c r="D834" s="94">
        <v>11180234</v>
      </c>
      <c r="E834" s="93" t="s">
        <v>4799</v>
      </c>
      <c r="F834" s="95"/>
    </row>
    <row r="835" spans="2:6" ht="30" x14ac:dyDescent="0.25">
      <c r="B835" s="92">
        <v>19131400</v>
      </c>
      <c r="C835" s="93" t="s">
        <v>1703</v>
      </c>
      <c r="D835" s="94">
        <v>11180124</v>
      </c>
      <c r="E835" s="93" t="s">
        <v>4778</v>
      </c>
      <c r="F835" s="95"/>
    </row>
    <row r="836" spans="2:6" ht="60" x14ac:dyDescent="0.25">
      <c r="B836" s="92">
        <v>19131500</v>
      </c>
      <c r="C836" s="93" t="s">
        <v>1705</v>
      </c>
      <c r="D836" s="94">
        <v>11180214</v>
      </c>
      <c r="E836" s="93" t="s">
        <v>4794</v>
      </c>
      <c r="F836" s="95"/>
    </row>
    <row r="837" spans="2:6" ht="30" x14ac:dyDescent="0.25">
      <c r="B837" s="92">
        <v>19131600</v>
      </c>
      <c r="C837" s="93" t="s">
        <v>1707</v>
      </c>
      <c r="D837" s="94">
        <v>11220114</v>
      </c>
      <c r="E837" s="93" t="s">
        <v>3099</v>
      </c>
      <c r="F837" s="95"/>
    </row>
    <row r="838" spans="2:6" ht="30" x14ac:dyDescent="0.25">
      <c r="B838" s="92">
        <v>19132000</v>
      </c>
      <c r="C838" s="93" t="s">
        <v>1709</v>
      </c>
      <c r="D838" s="94">
        <v>11180134</v>
      </c>
      <c r="E838" s="93" t="s">
        <v>4782</v>
      </c>
      <c r="F838" s="95"/>
    </row>
    <row r="839" spans="2:6" ht="30" x14ac:dyDescent="0.25">
      <c r="B839" s="92">
        <v>19133500</v>
      </c>
      <c r="C839" s="93" t="s">
        <v>1711</v>
      </c>
      <c r="D839" s="94">
        <v>11210114</v>
      </c>
      <c r="E839" s="93" t="s">
        <v>3048</v>
      </c>
      <c r="F839" s="95"/>
    </row>
    <row r="840" spans="2:6" ht="30" x14ac:dyDescent="0.25">
      <c r="B840" s="92">
        <v>19139800</v>
      </c>
      <c r="C840" s="93" t="s">
        <v>1713</v>
      </c>
      <c r="D840" s="94">
        <v>11300014</v>
      </c>
      <c r="E840" s="93" t="s">
        <v>4804</v>
      </c>
      <c r="F840" s="95"/>
    </row>
    <row r="841" spans="2:6" x14ac:dyDescent="0.25">
      <c r="B841" s="92">
        <v>19139900</v>
      </c>
      <c r="C841" s="93" t="s">
        <v>1715</v>
      </c>
      <c r="D841" s="94" t="s">
        <v>4768</v>
      </c>
      <c r="E841" s="93"/>
      <c r="F841" s="95" t="s">
        <v>4917</v>
      </c>
    </row>
    <row r="842" spans="2:6" x14ac:dyDescent="0.25">
      <c r="B842" s="92">
        <v>19140000</v>
      </c>
      <c r="C842" s="93" t="s">
        <v>1717</v>
      </c>
      <c r="D842" s="94" t="s">
        <v>4768</v>
      </c>
      <c r="E842" s="93"/>
      <c r="F842" s="95" t="s">
        <v>4917</v>
      </c>
    </row>
    <row r="843" spans="2:6" ht="30" x14ac:dyDescent="0.25">
      <c r="B843" s="92">
        <v>19140100</v>
      </c>
      <c r="C843" s="93" t="s">
        <v>1719</v>
      </c>
      <c r="D843" s="94" t="s">
        <v>4768</v>
      </c>
      <c r="E843" s="93"/>
      <c r="F843" s="95" t="s">
        <v>4917</v>
      </c>
    </row>
    <row r="844" spans="2:6" ht="30" x14ac:dyDescent="0.25">
      <c r="B844" s="92">
        <v>19140101</v>
      </c>
      <c r="C844" s="93" t="s">
        <v>1721</v>
      </c>
      <c r="D844" s="94">
        <v>12100114</v>
      </c>
      <c r="E844" s="93" t="s">
        <v>3117</v>
      </c>
      <c r="F844" s="95"/>
    </row>
    <row r="845" spans="2:6" ht="45" x14ac:dyDescent="0.25">
      <c r="B845" s="92">
        <v>19140102</v>
      </c>
      <c r="C845" s="93" t="s">
        <v>1723</v>
      </c>
      <c r="D845" s="94">
        <v>12100114</v>
      </c>
      <c r="E845" s="93" t="s">
        <v>3117</v>
      </c>
      <c r="F845" s="95"/>
    </row>
    <row r="846" spans="2:6" ht="30" x14ac:dyDescent="0.25">
      <c r="B846" s="92">
        <v>19140200</v>
      </c>
      <c r="C846" s="93" t="s">
        <v>1725</v>
      </c>
      <c r="D846" s="94">
        <v>12101214</v>
      </c>
      <c r="E846" s="93" t="s">
        <v>3287</v>
      </c>
      <c r="F846" s="95"/>
    </row>
    <row r="847" spans="2:6" ht="45" x14ac:dyDescent="0.25">
      <c r="B847" s="92">
        <v>19140300</v>
      </c>
      <c r="C847" s="93" t="s">
        <v>1727</v>
      </c>
      <c r="D847" s="94" t="s">
        <v>4768</v>
      </c>
      <c r="E847" s="93"/>
      <c r="F847" s="95" t="s">
        <v>4917</v>
      </c>
    </row>
    <row r="848" spans="2:6" ht="45" x14ac:dyDescent="0.25">
      <c r="B848" s="92">
        <v>19140301</v>
      </c>
      <c r="C848" s="93" t="s">
        <v>1729</v>
      </c>
      <c r="D848" s="94">
        <v>12101814</v>
      </c>
      <c r="E848" s="93" t="s">
        <v>3331</v>
      </c>
      <c r="F848" s="95"/>
    </row>
    <row r="849" spans="2:6" ht="45" x14ac:dyDescent="0.25">
      <c r="B849" s="92">
        <v>19140302</v>
      </c>
      <c r="C849" s="93" t="s">
        <v>1731</v>
      </c>
      <c r="D849" s="94">
        <v>12101814</v>
      </c>
      <c r="E849" s="93" t="s">
        <v>3331</v>
      </c>
      <c r="F849" s="95"/>
    </row>
    <row r="850" spans="2:6" ht="45" x14ac:dyDescent="0.25">
      <c r="B850" s="92">
        <v>19140400</v>
      </c>
      <c r="C850" s="93" t="s">
        <v>1733</v>
      </c>
      <c r="D850" s="94" t="s">
        <v>4768</v>
      </c>
      <c r="E850" s="93"/>
      <c r="F850" s="95" t="s">
        <v>4917</v>
      </c>
    </row>
    <row r="851" spans="2:6" ht="45" x14ac:dyDescent="0.25">
      <c r="B851" s="92">
        <v>19140401</v>
      </c>
      <c r="C851" s="93" t="s">
        <v>1735</v>
      </c>
      <c r="D851" s="94">
        <v>12100314</v>
      </c>
      <c r="E851" s="93" t="s">
        <v>3136</v>
      </c>
      <c r="F851" s="95"/>
    </row>
    <row r="852" spans="2:6" ht="30" x14ac:dyDescent="0.25">
      <c r="B852" s="92">
        <v>19140402</v>
      </c>
      <c r="C852" s="93" t="s">
        <v>1737</v>
      </c>
      <c r="D852" s="94">
        <v>12100314</v>
      </c>
      <c r="E852" s="93" t="s">
        <v>3136</v>
      </c>
      <c r="F852" s="95"/>
    </row>
    <row r="853" spans="2:6" ht="30" x14ac:dyDescent="0.25">
      <c r="B853" s="92">
        <v>19140403</v>
      </c>
      <c r="C853" s="93" t="s">
        <v>1739</v>
      </c>
      <c r="D853" s="94">
        <v>12100314</v>
      </c>
      <c r="E853" s="93" t="s">
        <v>3136</v>
      </c>
      <c r="F853" s="95"/>
    </row>
    <row r="854" spans="2:6" ht="30" x14ac:dyDescent="0.25">
      <c r="B854" s="92">
        <v>19140404</v>
      </c>
      <c r="C854" s="93" t="s">
        <v>1741</v>
      </c>
      <c r="D854" s="94">
        <v>12100314</v>
      </c>
      <c r="E854" s="93" t="s">
        <v>3136</v>
      </c>
      <c r="F854" s="95"/>
    </row>
    <row r="855" spans="2:6" ht="30" x14ac:dyDescent="0.25">
      <c r="B855" s="92">
        <v>19140405</v>
      </c>
      <c r="C855" s="93" t="s">
        <v>1743</v>
      </c>
      <c r="D855" s="94">
        <v>12100314</v>
      </c>
      <c r="E855" s="93" t="s">
        <v>3136</v>
      </c>
      <c r="F855" s="95"/>
    </row>
    <row r="856" spans="2:6" ht="30" x14ac:dyDescent="0.25">
      <c r="B856" s="92">
        <v>19140406</v>
      </c>
      <c r="C856" s="93" t="s">
        <v>1745</v>
      </c>
      <c r="D856" s="94">
        <v>12100314</v>
      </c>
      <c r="E856" s="93" t="s">
        <v>3136</v>
      </c>
      <c r="F856" s="95"/>
    </row>
    <row r="857" spans="2:6" ht="30" x14ac:dyDescent="0.25">
      <c r="B857" s="92">
        <v>19140407</v>
      </c>
      <c r="C857" s="93" t="s">
        <v>1747</v>
      </c>
      <c r="D857" s="94">
        <v>12100314</v>
      </c>
      <c r="E857" s="93" t="s">
        <v>4924</v>
      </c>
      <c r="F857" s="95"/>
    </row>
    <row r="858" spans="2:6" ht="30" x14ac:dyDescent="0.25">
      <c r="B858" s="92">
        <v>19140408</v>
      </c>
      <c r="C858" s="93" t="s">
        <v>1749</v>
      </c>
      <c r="D858" s="94">
        <v>12100314</v>
      </c>
      <c r="E858" s="93" t="s">
        <v>3136</v>
      </c>
      <c r="F858" s="95"/>
    </row>
    <row r="859" spans="2:6" ht="30" x14ac:dyDescent="0.25">
      <c r="B859" s="92">
        <v>19140409</v>
      </c>
      <c r="C859" s="93" t="s">
        <v>1751</v>
      </c>
      <c r="D859" s="94">
        <v>12100314</v>
      </c>
      <c r="E859" s="93" t="s">
        <v>3136</v>
      </c>
      <c r="F859" s="95"/>
    </row>
    <row r="860" spans="2:6" ht="45" x14ac:dyDescent="0.25">
      <c r="B860" s="92">
        <v>19140410</v>
      </c>
      <c r="C860" s="93" t="s">
        <v>1753</v>
      </c>
      <c r="D860" s="94">
        <v>12100314</v>
      </c>
      <c r="E860" s="93" t="s">
        <v>3136</v>
      </c>
      <c r="F860" s="95"/>
    </row>
    <row r="861" spans="2:6" ht="30" x14ac:dyDescent="0.25">
      <c r="B861" s="92">
        <v>19140411</v>
      </c>
      <c r="C861" s="93" t="s">
        <v>1755</v>
      </c>
      <c r="D861" s="94">
        <v>12100314</v>
      </c>
      <c r="E861" s="93" t="s">
        <v>3136</v>
      </c>
      <c r="F861" s="95"/>
    </row>
    <row r="862" spans="2:6" ht="30" x14ac:dyDescent="0.25">
      <c r="B862" s="92">
        <v>19140412</v>
      </c>
      <c r="C862" s="93" t="s">
        <v>1757</v>
      </c>
      <c r="D862" s="94">
        <v>12100314</v>
      </c>
      <c r="E862" s="93" t="s">
        <v>3136</v>
      </c>
      <c r="F862" s="95"/>
    </row>
    <row r="863" spans="2:6" ht="30" x14ac:dyDescent="0.25">
      <c r="B863" s="92">
        <v>19140413</v>
      </c>
      <c r="C863" s="93" t="s">
        <v>1759</v>
      </c>
      <c r="D863" s="94">
        <v>12100314</v>
      </c>
      <c r="E863" s="93" t="s">
        <v>3136</v>
      </c>
      <c r="F863" s="95"/>
    </row>
    <row r="864" spans="2:6" ht="45" x14ac:dyDescent="0.25">
      <c r="B864" s="92">
        <v>19140414</v>
      </c>
      <c r="C864" s="93" t="s">
        <v>1761</v>
      </c>
      <c r="D864" s="94">
        <v>12100314</v>
      </c>
      <c r="E864" s="93" t="s">
        <v>3136</v>
      </c>
      <c r="F864" s="95"/>
    </row>
    <row r="865" spans="2:6" ht="30" x14ac:dyDescent="0.25">
      <c r="B865" s="92">
        <v>19140415</v>
      </c>
      <c r="C865" s="93" t="s">
        <v>1763</v>
      </c>
      <c r="D865" s="94">
        <v>12100314</v>
      </c>
      <c r="E865" s="93" t="s">
        <v>3136</v>
      </c>
      <c r="F865" s="95"/>
    </row>
    <row r="866" spans="2:6" ht="30" x14ac:dyDescent="0.25">
      <c r="B866" s="92">
        <v>19140416</v>
      </c>
      <c r="C866" s="93" t="s">
        <v>1765</v>
      </c>
      <c r="D866" s="94">
        <v>12100314</v>
      </c>
      <c r="E866" s="93" t="s">
        <v>3136</v>
      </c>
      <c r="F866" s="95"/>
    </row>
    <row r="867" spans="2:6" ht="30" x14ac:dyDescent="0.25">
      <c r="B867" s="92">
        <v>19140417</v>
      </c>
      <c r="C867" s="93" t="s">
        <v>1767</v>
      </c>
      <c r="D867" s="94">
        <v>12100314</v>
      </c>
      <c r="E867" s="93" t="s">
        <v>3136</v>
      </c>
      <c r="F867" s="95"/>
    </row>
    <row r="868" spans="2:6" ht="30" x14ac:dyDescent="0.25">
      <c r="B868" s="92">
        <v>19140418</v>
      </c>
      <c r="C868" s="93" t="s">
        <v>1769</v>
      </c>
      <c r="D868" s="94">
        <v>12100314</v>
      </c>
      <c r="E868" s="93" t="s">
        <v>3136</v>
      </c>
      <c r="F868" s="95"/>
    </row>
    <row r="869" spans="2:6" ht="30" x14ac:dyDescent="0.25">
      <c r="B869" s="92">
        <v>19140419</v>
      </c>
      <c r="C869" s="93" t="s">
        <v>1771</v>
      </c>
      <c r="D869" s="94" t="s">
        <v>4768</v>
      </c>
      <c r="E869" s="93"/>
      <c r="F869" s="95" t="s">
        <v>4917</v>
      </c>
    </row>
    <row r="870" spans="2:6" ht="30" x14ac:dyDescent="0.25">
      <c r="B870" s="92">
        <v>19140420</v>
      </c>
      <c r="C870" s="93" t="s">
        <v>1773</v>
      </c>
      <c r="D870" s="94" t="s">
        <v>4768</v>
      </c>
      <c r="E870" s="93"/>
      <c r="F870" s="95" t="s">
        <v>4917</v>
      </c>
    </row>
    <row r="871" spans="2:6" ht="45" x14ac:dyDescent="0.25">
      <c r="B871" s="92">
        <v>19140421</v>
      </c>
      <c r="C871" s="93" t="s">
        <v>1775</v>
      </c>
      <c r="D871" s="94">
        <v>12100314</v>
      </c>
      <c r="E871" s="93" t="s">
        <v>3136</v>
      </c>
      <c r="F871" s="95"/>
    </row>
    <row r="872" spans="2:6" ht="30" x14ac:dyDescent="0.25">
      <c r="B872" s="92">
        <v>19140422</v>
      </c>
      <c r="C872" s="93" t="s">
        <v>1777</v>
      </c>
      <c r="D872" s="94">
        <v>12100314</v>
      </c>
      <c r="E872" s="93" t="s">
        <v>3136</v>
      </c>
      <c r="F872" s="95"/>
    </row>
    <row r="873" spans="2:6" ht="30" x14ac:dyDescent="0.25">
      <c r="B873" s="92">
        <v>19140424</v>
      </c>
      <c r="C873" s="93" t="s">
        <v>1779</v>
      </c>
      <c r="D873" s="94">
        <v>12100314</v>
      </c>
      <c r="E873" s="93" t="s">
        <v>3136</v>
      </c>
      <c r="F873" s="95"/>
    </row>
    <row r="874" spans="2:6" ht="30" x14ac:dyDescent="0.25">
      <c r="B874" s="92">
        <v>19140499</v>
      </c>
      <c r="C874" s="93" t="s">
        <v>1781</v>
      </c>
      <c r="D874" s="94" t="s">
        <v>4768</v>
      </c>
      <c r="E874" s="93"/>
      <c r="F874" s="95" t="s">
        <v>4917</v>
      </c>
    </row>
    <row r="875" spans="2:6" ht="30" x14ac:dyDescent="0.25">
      <c r="B875" s="92">
        <v>19140500</v>
      </c>
      <c r="C875" s="93" t="s">
        <v>1783</v>
      </c>
      <c r="D875" s="94" t="s">
        <v>4768</v>
      </c>
      <c r="E875" s="93"/>
      <c r="F875" s="95" t="s">
        <v>4917</v>
      </c>
    </row>
    <row r="876" spans="2:6" ht="45" x14ac:dyDescent="0.25">
      <c r="B876" s="92">
        <v>19140501</v>
      </c>
      <c r="C876" s="93" t="s">
        <v>1785</v>
      </c>
      <c r="D876" s="94">
        <v>12100914</v>
      </c>
      <c r="E876" s="93" t="s">
        <v>3256</v>
      </c>
      <c r="F876" s="95"/>
    </row>
    <row r="877" spans="2:6" ht="45" x14ac:dyDescent="0.25">
      <c r="B877" s="92">
        <v>19140502</v>
      </c>
      <c r="C877" s="93" t="s">
        <v>1787</v>
      </c>
      <c r="D877" s="94">
        <v>12100914</v>
      </c>
      <c r="E877" s="93" t="s">
        <v>3256</v>
      </c>
      <c r="F877" s="95"/>
    </row>
    <row r="878" spans="2:6" ht="30" x14ac:dyDescent="0.25">
      <c r="B878" s="92">
        <v>19140600</v>
      </c>
      <c r="C878" s="93" t="s">
        <v>1789</v>
      </c>
      <c r="D878" s="94" t="s">
        <v>4768</v>
      </c>
      <c r="E878" s="93"/>
      <c r="F878" s="95" t="s">
        <v>4917</v>
      </c>
    </row>
    <row r="879" spans="2:6" ht="30" x14ac:dyDescent="0.25">
      <c r="B879" s="92">
        <v>19140601</v>
      </c>
      <c r="C879" s="93" t="s">
        <v>1791</v>
      </c>
      <c r="D879" s="94">
        <v>12100214</v>
      </c>
      <c r="E879" s="93" t="s">
        <v>3126</v>
      </c>
      <c r="F879" s="95"/>
    </row>
    <row r="880" spans="2:6" ht="45" x14ac:dyDescent="0.25">
      <c r="B880" s="92">
        <v>19140602</v>
      </c>
      <c r="C880" s="93" t="s">
        <v>1793</v>
      </c>
      <c r="D880" s="94">
        <v>12100214</v>
      </c>
      <c r="E880" s="93" t="s">
        <v>3126</v>
      </c>
      <c r="F880" s="95"/>
    </row>
    <row r="881" spans="2:6" ht="30" x14ac:dyDescent="0.25">
      <c r="B881" s="92">
        <v>19140700</v>
      </c>
      <c r="C881" s="93" t="s">
        <v>1795</v>
      </c>
      <c r="D881" s="94" t="s">
        <v>4768</v>
      </c>
      <c r="E881" s="93"/>
      <c r="F881" s="95" t="s">
        <v>4917</v>
      </c>
    </row>
    <row r="882" spans="2:6" ht="30" x14ac:dyDescent="0.25">
      <c r="B882" s="92">
        <v>19140701</v>
      </c>
      <c r="C882" s="93" t="s">
        <v>1797</v>
      </c>
      <c r="D882" s="94">
        <v>12100714</v>
      </c>
      <c r="E882" s="93" t="s">
        <v>3195</v>
      </c>
      <c r="F882" s="95"/>
    </row>
    <row r="883" spans="2:6" ht="30" x14ac:dyDescent="0.25">
      <c r="B883" s="92">
        <v>19140702</v>
      </c>
      <c r="C883" s="93" t="s">
        <v>1799</v>
      </c>
      <c r="D883" s="94">
        <v>12100724</v>
      </c>
      <c r="E883" s="93" t="s">
        <v>3204</v>
      </c>
      <c r="F883" s="95"/>
    </row>
    <row r="884" spans="2:6" ht="45" x14ac:dyDescent="0.25">
      <c r="B884" s="92">
        <v>19140703</v>
      </c>
      <c r="C884" s="93" t="s">
        <v>1801</v>
      </c>
      <c r="D884" s="94">
        <v>12100734</v>
      </c>
      <c r="E884" s="93" t="s">
        <v>3212</v>
      </c>
      <c r="F884" s="95"/>
    </row>
    <row r="885" spans="2:6" ht="30" x14ac:dyDescent="0.25">
      <c r="B885" s="92">
        <v>19140704</v>
      </c>
      <c r="C885" s="93" t="s">
        <v>1803</v>
      </c>
      <c r="D885" s="94">
        <v>12100744</v>
      </c>
      <c r="E885" s="93" t="s">
        <v>3220</v>
      </c>
      <c r="F885" s="95"/>
    </row>
    <row r="886" spans="2:6" ht="30" x14ac:dyDescent="0.25">
      <c r="B886" s="92">
        <v>19140705</v>
      </c>
      <c r="C886" s="93" t="s">
        <v>1805</v>
      </c>
      <c r="D886" s="94">
        <v>12100754</v>
      </c>
      <c r="E886" s="93" t="s">
        <v>3229</v>
      </c>
      <c r="F886" s="95"/>
    </row>
    <row r="887" spans="2:6" ht="30" x14ac:dyDescent="0.25">
      <c r="B887" s="92">
        <v>19140706</v>
      </c>
      <c r="C887" s="93" t="s">
        <v>1807</v>
      </c>
      <c r="D887" s="94">
        <v>19300414</v>
      </c>
      <c r="E887" s="93" t="s">
        <v>4480</v>
      </c>
      <c r="F887" s="95"/>
    </row>
    <row r="888" spans="2:6" ht="45" x14ac:dyDescent="0.25">
      <c r="B888" s="92">
        <v>19140800</v>
      </c>
      <c r="C888" s="93" t="s">
        <v>1809</v>
      </c>
      <c r="D888" s="94">
        <v>12101114</v>
      </c>
      <c r="E888" s="93" t="s">
        <v>3272</v>
      </c>
      <c r="F888" s="95"/>
    </row>
    <row r="889" spans="2:6" ht="30" x14ac:dyDescent="0.25">
      <c r="B889" s="92">
        <v>19140900</v>
      </c>
      <c r="C889" s="93" t="s">
        <v>1811</v>
      </c>
      <c r="D889" s="94">
        <v>12101124</v>
      </c>
      <c r="E889" s="93" t="s">
        <v>3279</v>
      </c>
      <c r="F889" s="95"/>
    </row>
    <row r="890" spans="2:6" ht="30" x14ac:dyDescent="0.25">
      <c r="B890" s="92">
        <v>19141000</v>
      </c>
      <c r="C890" s="93" t="s">
        <v>1813</v>
      </c>
      <c r="D890" s="94">
        <v>12200514</v>
      </c>
      <c r="E890" s="93" t="s">
        <v>3393</v>
      </c>
      <c r="F890" s="95"/>
    </row>
    <row r="891" spans="2:6" ht="45" x14ac:dyDescent="0.25">
      <c r="B891" s="92">
        <v>19141100</v>
      </c>
      <c r="C891" s="93" t="s">
        <v>1815</v>
      </c>
      <c r="D891" s="94" t="s">
        <v>4768</v>
      </c>
      <c r="E891" s="93"/>
      <c r="F891" s="95" t="s">
        <v>4917</v>
      </c>
    </row>
    <row r="892" spans="2:6" ht="60" x14ac:dyDescent="0.25">
      <c r="B892" s="92">
        <v>19141101</v>
      </c>
      <c r="C892" s="93" t="s">
        <v>1817</v>
      </c>
      <c r="D892" s="94">
        <v>12200824</v>
      </c>
      <c r="E892" s="93" t="s">
        <v>3422</v>
      </c>
      <c r="F892" s="95"/>
    </row>
    <row r="893" spans="2:6" ht="60" x14ac:dyDescent="0.25">
      <c r="B893" s="92">
        <v>19141102</v>
      </c>
      <c r="C893" s="93" t="s">
        <v>1819</v>
      </c>
      <c r="D893" s="94">
        <v>12200824</v>
      </c>
      <c r="E893" s="93" t="s">
        <v>3422</v>
      </c>
      <c r="F893" s="95"/>
    </row>
    <row r="894" spans="2:6" x14ac:dyDescent="0.25">
      <c r="B894" s="92">
        <v>19141200</v>
      </c>
      <c r="C894" s="93" t="s">
        <v>1821</v>
      </c>
      <c r="D894" s="94" t="s">
        <v>4768</v>
      </c>
      <c r="E894" s="93"/>
      <c r="F894" s="95" t="s">
        <v>4917</v>
      </c>
    </row>
    <row r="895" spans="2:6" ht="30" x14ac:dyDescent="0.25">
      <c r="B895" s="92">
        <v>19141201</v>
      </c>
      <c r="C895" s="93" t="s">
        <v>1823</v>
      </c>
      <c r="D895" s="94">
        <v>12100114</v>
      </c>
      <c r="E895" s="93" t="s">
        <v>3117</v>
      </c>
      <c r="F895" s="95"/>
    </row>
    <row r="896" spans="2:6" ht="45" x14ac:dyDescent="0.25">
      <c r="B896" s="92">
        <v>19141202</v>
      </c>
      <c r="C896" s="93" t="s">
        <v>1825</v>
      </c>
      <c r="D896" s="94">
        <v>12100114</v>
      </c>
      <c r="E896" s="93" t="s">
        <v>3117</v>
      </c>
      <c r="F896" s="95"/>
    </row>
    <row r="897" spans="2:6" ht="45" x14ac:dyDescent="0.25">
      <c r="B897" s="92">
        <v>19141203</v>
      </c>
      <c r="C897" s="93" t="s">
        <v>1827</v>
      </c>
      <c r="D897" s="94">
        <v>12101814</v>
      </c>
      <c r="E897" s="93" t="s">
        <v>3331</v>
      </c>
      <c r="F897" s="95"/>
    </row>
    <row r="898" spans="2:6" ht="45" x14ac:dyDescent="0.25">
      <c r="B898" s="92">
        <v>19141204</v>
      </c>
      <c r="C898" s="93" t="s">
        <v>1829</v>
      </c>
      <c r="D898" s="94">
        <v>12101814</v>
      </c>
      <c r="E898" s="93" t="s">
        <v>3331</v>
      </c>
      <c r="F898" s="95"/>
    </row>
    <row r="899" spans="2:6" ht="45" x14ac:dyDescent="0.25">
      <c r="B899" s="92">
        <v>19141205</v>
      </c>
      <c r="C899" s="93" t="s">
        <v>1831</v>
      </c>
      <c r="D899" s="94">
        <v>12100914</v>
      </c>
      <c r="E899" s="93" t="s">
        <v>3256</v>
      </c>
      <c r="F899" s="95"/>
    </row>
    <row r="900" spans="2:6" ht="60" x14ac:dyDescent="0.25">
      <c r="B900" s="92">
        <v>19141206</v>
      </c>
      <c r="C900" s="93" t="s">
        <v>1833</v>
      </c>
      <c r="D900" s="94">
        <v>12100914</v>
      </c>
      <c r="E900" s="93" t="s">
        <v>3256</v>
      </c>
      <c r="F900" s="95"/>
    </row>
    <row r="901" spans="2:6" ht="30" x14ac:dyDescent="0.25">
      <c r="B901" s="92">
        <v>19141207</v>
      </c>
      <c r="C901" s="93" t="s">
        <v>1835</v>
      </c>
      <c r="D901" s="94">
        <v>12100214</v>
      </c>
      <c r="E901" s="93" t="s">
        <v>3126</v>
      </c>
      <c r="F901" s="95"/>
    </row>
    <row r="902" spans="2:6" ht="45" x14ac:dyDescent="0.25">
      <c r="B902" s="92">
        <v>19141208</v>
      </c>
      <c r="C902" s="93" t="s">
        <v>1837</v>
      </c>
      <c r="D902" s="94">
        <v>12100214</v>
      </c>
      <c r="E902" s="93" t="s">
        <v>3126</v>
      </c>
      <c r="F902" s="95"/>
    </row>
    <row r="903" spans="2:6" ht="30" x14ac:dyDescent="0.25">
      <c r="B903" s="92">
        <v>19141209</v>
      </c>
      <c r="C903" s="93" t="s">
        <v>1839</v>
      </c>
      <c r="D903" s="94">
        <v>12100714</v>
      </c>
      <c r="E903" s="93" t="s">
        <v>3195</v>
      </c>
      <c r="F903" s="95"/>
    </row>
    <row r="904" spans="2:6" ht="30" x14ac:dyDescent="0.25">
      <c r="B904" s="92">
        <v>19141210</v>
      </c>
      <c r="C904" s="93" t="s">
        <v>1841</v>
      </c>
      <c r="D904" s="94">
        <v>12100724</v>
      </c>
      <c r="E904" s="93" t="s">
        <v>3204</v>
      </c>
      <c r="F904" s="95"/>
    </row>
    <row r="905" spans="2:6" ht="45" x14ac:dyDescent="0.25">
      <c r="B905" s="92">
        <v>19141211</v>
      </c>
      <c r="C905" s="93" t="s">
        <v>1843</v>
      </c>
      <c r="D905" s="94">
        <v>12100734</v>
      </c>
      <c r="E905" s="93" t="s">
        <v>3212</v>
      </c>
      <c r="F905" s="95"/>
    </row>
    <row r="906" spans="2:6" ht="30" x14ac:dyDescent="0.25">
      <c r="B906" s="92">
        <v>19141212</v>
      </c>
      <c r="C906" s="93" t="s">
        <v>1845</v>
      </c>
      <c r="D906" s="94">
        <v>12100744</v>
      </c>
      <c r="E906" s="93" t="s">
        <v>3220</v>
      </c>
      <c r="F906" s="95"/>
    </row>
    <row r="907" spans="2:6" ht="30" x14ac:dyDescent="0.25">
      <c r="B907" s="92">
        <v>19141213</v>
      </c>
      <c r="C907" s="93" t="s">
        <v>1847</v>
      </c>
      <c r="D907" s="94">
        <v>12100754</v>
      </c>
      <c r="E907" s="93" t="s">
        <v>3229</v>
      </c>
      <c r="F907" s="95"/>
    </row>
    <row r="908" spans="2:6" ht="30" x14ac:dyDescent="0.25">
      <c r="B908" s="92">
        <v>19141214</v>
      </c>
      <c r="C908" s="93" t="s">
        <v>1849</v>
      </c>
      <c r="D908" s="94">
        <v>19300414</v>
      </c>
      <c r="E908" s="93" t="s">
        <v>4480</v>
      </c>
      <c r="F908" s="95"/>
    </row>
    <row r="909" spans="2:6" ht="30" x14ac:dyDescent="0.25">
      <c r="B909" s="92">
        <v>19141300</v>
      </c>
      <c r="C909" s="93" t="s">
        <v>1851</v>
      </c>
      <c r="D909" s="94" t="s">
        <v>4768</v>
      </c>
      <c r="E909" s="93"/>
      <c r="F909" s="95" t="s">
        <v>4917</v>
      </c>
    </row>
    <row r="910" spans="2:6" ht="45" x14ac:dyDescent="0.25">
      <c r="B910" s="92">
        <v>19141301</v>
      </c>
      <c r="C910" s="93" t="s">
        <v>1853</v>
      </c>
      <c r="D910" s="94">
        <v>12200914</v>
      </c>
      <c r="E910" s="93" t="s">
        <v>3432</v>
      </c>
      <c r="F910" s="95"/>
    </row>
    <row r="911" spans="2:6" ht="30" x14ac:dyDescent="0.25">
      <c r="B911" s="92">
        <v>19141302</v>
      </c>
      <c r="C911" s="93" t="s">
        <v>1855</v>
      </c>
      <c r="D911" s="94">
        <v>12201014</v>
      </c>
      <c r="E911" s="93" t="s">
        <v>3448</v>
      </c>
      <c r="F911" s="95"/>
    </row>
    <row r="912" spans="2:6" ht="30" x14ac:dyDescent="0.25">
      <c r="B912" s="92">
        <v>19149900</v>
      </c>
      <c r="C912" s="93" t="s">
        <v>1857</v>
      </c>
      <c r="D912" s="94" t="s">
        <v>4768</v>
      </c>
      <c r="E912" s="93"/>
      <c r="F912" s="95" t="s">
        <v>4917</v>
      </c>
    </row>
    <row r="913" spans="2:6" ht="30" x14ac:dyDescent="0.25">
      <c r="B913" s="92">
        <v>19149901</v>
      </c>
      <c r="C913" s="93" t="s">
        <v>1859</v>
      </c>
      <c r="D913" s="94" t="s">
        <v>4768</v>
      </c>
      <c r="E913" s="93"/>
      <c r="F913" s="95" t="s">
        <v>4917</v>
      </c>
    </row>
    <row r="914" spans="2:6" ht="30" x14ac:dyDescent="0.25">
      <c r="B914" s="92">
        <v>19149902</v>
      </c>
      <c r="C914" s="93" t="s">
        <v>1861</v>
      </c>
      <c r="D914" s="94" t="s">
        <v>4768</v>
      </c>
      <c r="E914" s="93"/>
      <c r="F914" s="95" t="s">
        <v>4917</v>
      </c>
    </row>
    <row r="915" spans="2:6" x14ac:dyDescent="0.25">
      <c r="B915" s="92">
        <v>19150000</v>
      </c>
      <c r="C915" s="93" t="s">
        <v>1863</v>
      </c>
      <c r="D915" s="94" t="s">
        <v>4768</v>
      </c>
      <c r="E915" s="93"/>
      <c r="F915" s="95" t="s">
        <v>4917</v>
      </c>
    </row>
    <row r="916" spans="2:6" ht="30" x14ac:dyDescent="0.25">
      <c r="B916" s="92">
        <v>19150100</v>
      </c>
      <c r="C916" s="93" t="s">
        <v>1865</v>
      </c>
      <c r="D916" s="94">
        <v>19100114</v>
      </c>
      <c r="E916" s="93" t="s">
        <v>4248</v>
      </c>
      <c r="F916" s="95"/>
    </row>
    <row r="917" spans="2:6" ht="30" x14ac:dyDescent="0.25">
      <c r="B917" s="92">
        <v>19150200</v>
      </c>
      <c r="C917" s="93" t="s">
        <v>1867</v>
      </c>
      <c r="D917" s="94">
        <v>13440214</v>
      </c>
      <c r="E917" s="93" t="s">
        <v>3873</v>
      </c>
      <c r="F917" s="95"/>
    </row>
    <row r="918" spans="2:6" ht="30" x14ac:dyDescent="0.25">
      <c r="B918" s="92">
        <v>19150300</v>
      </c>
      <c r="C918" s="93" t="s">
        <v>1869</v>
      </c>
      <c r="D918" s="94">
        <v>13440114</v>
      </c>
      <c r="E918" s="93" t="s">
        <v>3864</v>
      </c>
      <c r="F918" s="95"/>
    </row>
    <row r="919" spans="2:6" ht="30" x14ac:dyDescent="0.25">
      <c r="B919" s="92">
        <v>19150400</v>
      </c>
      <c r="C919" s="93" t="s">
        <v>1871</v>
      </c>
      <c r="D919" s="94">
        <v>19100114</v>
      </c>
      <c r="E919" s="93" t="s">
        <v>4248</v>
      </c>
      <c r="F919" s="95"/>
    </row>
    <row r="920" spans="2:6" ht="30" x14ac:dyDescent="0.25">
      <c r="B920" s="92">
        <v>19150500</v>
      </c>
      <c r="C920" s="93" t="s">
        <v>1873</v>
      </c>
      <c r="D920" s="94">
        <v>16100314</v>
      </c>
      <c r="E920" s="93" t="s">
        <v>4077</v>
      </c>
      <c r="F920" s="95"/>
    </row>
    <row r="921" spans="2:6" ht="30" x14ac:dyDescent="0.25">
      <c r="B921" s="92">
        <v>19150600</v>
      </c>
      <c r="C921" s="93" t="s">
        <v>1875</v>
      </c>
      <c r="D921" s="94">
        <v>19100114</v>
      </c>
      <c r="E921" s="93" t="s">
        <v>4248</v>
      </c>
      <c r="F921" s="95"/>
    </row>
    <row r="922" spans="2:6" ht="30" x14ac:dyDescent="0.25">
      <c r="B922" s="92">
        <v>19150700</v>
      </c>
      <c r="C922" s="93" t="s">
        <v>1877</v>
      </c>
      <c r="D922" s="94">
        <v>13450114</v>
      </c>
      <c r="E922" s="93" t="s">
        <v>3884</v>
      </c>
      <c r="F922" s="95"/>
    </row>
    <row r="923" spans="2:6" ht="30" x14ac:dyDescent="0.25">
      <c r="B923" s="92">
        <v>19150800</v>
      </c>
      <c r="C923" s="93" t="s">
        <v>1879</v>
      </c>
      <c r="D923" s="94">
        <v>19100114</v>
      </c>
      <c r="E923" s="93" t="s">
        <v>4248</v>
      </c>
      <c r="F923" s="95"/>
    </row>
    <row r="924" spans="2:6" ht="30" x14ac:dyDescent="0.25">
      <c r="B924" s="92">
        <v>19150900</v>
      </c>
      <c r="C924" s="93" t="s">
        <v>1881</v>
      </c>
      <c r="D924" s="94">
        <v>16100314</v>
      </c>
      <c r="E924" s="93" t="s">
        <v>4077</v>
      </c>
      <c r="F924" s="95"/>
    </row>
    <row r="925" spans="2:6" ht="30" x14ac:dyDescent="0.25">
      <c r="B925" s="92">
        <v>19151000</v>
      </c>
      <c r="C925" s="93" t="s">
        <v>1883</v>
      </c>
      <c r="D925" s="94">
        <v>19100214</v>
      </c>
      <c r="E925" s="93" t="s">
        <v>4256</v>
      </c>
      <c r="F925" s="95"/>
    </row>
    <row r="926" spans="2:6" ht="30" x14ac:dyDescent="0.25">
      <c r="B926" s="92">
        <v>19151100</v>
      </c>
      <c r="C926" s="93" t="s">
        <v>1885</v>
      </c>
      <c r="D926" s="94" t="s">
        <v>4768</v>
      </c>
      <c r="E926" s="93"/>
      <c r="F926" s="95" t="s">
        <v>4917</v>
      </c>
    </row>
    <row r="927" spans="2:6" ht="45" x14ac:dyDescent="0.25">
      <c r="B927" s="92">
        <v>19151101</v>
      </c>
      <c r="C927" s="93" t="s">
        <v>1887</v>
      </c>
      <c r="D927" s="94">
        <v>13330014</v>
      </c>
      <c r="E927" s="93" t="s">
        <v>3650</v>
      </c>
      <c r="F927" s="95"/>
    </row>
    <row r="928" spans="2:6" ht="30" x14ac:dyDescent="0.25">
      <c r="B928" s="92">
        <v>19151102</v>
      </c>
      <c r="C928" s="93" t="s">
        <v>1889</v>
      </c>
      <c r="D928" s="94">
        <v>13330034</v>
      </c>
      <c r="E928" s="93" t="s">
        <v>3666</v>
      </c>
      <c r="F928" s="95"/>
    </row>
    <row r="929" spans="2:6" ht="30" x14ac:dyDescent="0.25">
      <c r="B929" s="92">
        <v>19151103</v>
      </c>
      <c r="C929" s="93" t="s">
        <v>1891</v>
      </c>
      <c r="D929" s="94">
        <v>13330044</v>
      </c>
      <c r="E929" s="93" t="s">
        <v>3675</v>
      </c>
      <c r="F929" s="95"/>
    </row>
    <row r="930" spans="2:6" ht="45" x14ac:dyDescent="0.25">
      <c r="B930" s="92">
        <v>19151104</v>
      </c>
      <c r="C930" s="93" t="s">
        <v>1893</v>
      </c>
      <c r="D930" s="94">
        <v>13330064</v>
      </c>
      <c r="E930" s="93" t="s">
        <v>3693</v>
      </c>
      <c r="F930" s="95"/>
    </row>
    <row r="931" spans="2:6" ht="30" x14ac:dyDescent="0.25">
      <c r="B931" s="92">
        <v>19151106</v>
      </c>
      <c r="C931" s="93" t="s">
        <v>1895</v>
      </c>
      <c r="D931" s="94">
        <v>13330054</v>
      </c>
      <c r="E931" s="93" t="s">
        <v>3684</v>
      </c>
      <c r="F931" s="95"/>
    </row>
    <row r="932" spans="2:6" ht="30" x14ac:dyDescent="0.25">
      <c r="B932" s="92">
        <v>19151107</v>
      </c>
      <c r="C932" s="93" t="s">
        <v>1897</v>
      </c>
      <c r="D932" s="94">
        <v>13330094</v>
      </c>
      <c r="E932" s="93" t="s">
        <v>3710</v>
      </c>
      <c r="F932" s="95"/>
    </row>
    <row r="933" spans="2:6" ht="45" x14ac:dyDescent="0.25">
      <c r="B933" s="92">
        <v>19151200</v>
      </c>
      <c r="C933" s="93" t="s">
        <v>1899</v>
      </c>
      <c r="D933" s="94">
        <v>12200414</v>
      </c>
      <c r="E933" s="93" t="s">
        <v>3384</v>
      </c>
      <c r="F933" s="95"/>
    </row>
    <row r="934" spans="2:6" ht="45" x14ac:dyDescent="0.25">
      <c r="B934" s="92">
        <v>19151300</v>
      </c>
      <c r="C934" s="93" t="s">
        <v>1901</v>
      </c>
      <c r="D934" s="94">
        <v>19221024</v>
      </c>
      <c r="E934" s="93" t="s">
        <v>4398</v>
      </c>
      <c r="F934" s="95"/>
    </row>
    <row r="935" spans="2:6" ht="30" x14ac:dyDescent="0.25">
      <c r="B935" s="92">
        <v>19151400</v>
      </c>
      <c r="C935" s="93" t="s">
        <v>1903</v>
      </c>
      <c r="D935" s="94">
        <v>19100114</v>
      </c>
      <c r="E935" s="93" t="s">
        <v>4248</v>
      </c>
      <c r="F935" s="95"/>
    </row>
    <row r="936" spans="2:6" ht="30" x14ac:dyDescent="0.25">
      <c r="B936" s="92">
        <v>19151500</v>
      </c>
      <c r="C936" s="93" t="s">
        <v>1905</v>
      </c>
      <c r="D936" s="94">
        <v>13450324</v>
      </c>
      <c r="E936" s="93" t="s">
        <v>3913</v>
      </c>
      <c r="F936" s="95"/>
    </row>
    <row r="937" spans="2:6" ht="45" x14ac:dyDescent="0.25">
      <c r="B937" s="92">
        <v>19151600</v>
      </c>
      <c r="C937" s="93" t="s">
        <v>1907</v>
      </c>
      <c r="D937" s="94">
        <v>19100514</v>
      </c>
      <c r="E937" s="93" t="s">
        <v>4884</v>
      </c>
      <c r="F937" s="95"/>
    </row>
    <row r="938" spans="2:6" ht="30" x14ac:dyDescent="0.25">
      <c r="B938" s="92">
        <v>19151700</v>
      </c>
      <c r="C938" s="93" t="s">
        <v>1909</v>
      </c>
      <c r="D938" s="94">
        <v>11210114</v>
      </c>
      <c r="E938" s="93" t="s">
        <v>3048</v>
      </c>
      <c r="F938" s="95"/>
    </row>
    <row r="939" spans="2:6" ht="45" x14ac:dyDescent="0.25">
      <c r="B939" s="92">
        <v>19151800</v>
      </c>
      <c r="C939" s="93" t="s">
        <v>1911</v>
      </c>
      <c r="D939" s="94">
        <v>19100114</v>
      </c>
      <c r="E939" s="93" t="s">
        <v>4248</v>
      </c>
      <c r="F939" s="95"/>
    </row>
    <row r="940" spans="2:6" ht="45" x14ac:dyDescent="0.25">
      <c r="B940" s="92">
        <v>19151900</v>
      </c>
      <c r="C940" s="93" t="s">
        <v>1913</v>
      </c>
      <c r="D940" s="94">
        <v>19900314</v>
      </c>
      <c r="E940" s="93" t="s">
        <v>4499</v>
      </c>
      <c r="F940" s="95"/>
    </row>
    <row r="941" spans="2:6" ht="45" x14ac:dyDescent="0.25">
      <c r="B941" s="92">
        <v>19152000</v>
      </c>
      <c r="C941" s="93" t="s">
        <v>1915</v>
      </c>
      <c r="D941" s="94" t="s">
        <v>4768</v>
      </c>
      <c r="E941" s="93"/>
      <c r="F941" s="95" t="s">
        <v>4917</v>
      </c>
    </row>
    <row r="942" spans="2:6" ht="30" x14ac:dyDescent="0.25">
      <c r="B942" s="92">
        <v>19152001</v>
      </c>
      <c r="C942" s="93" t="s">
        <v>1917</v>
      </c>
      <c r="D942" s="94">
        <v>11210114</v>
      </c>
      <c r="E942" s="93" t="s">
        <v>3048</v>
      </c>
      <c r="F942" s="95"/>
    </row>
    <row r="943" spans="2:6" ht="45" x14ac:dyDescent="0.25">
      <c r="B943" s="92">
        <v>19152002</v>
      </c>
      <c r="C943" s="93" t="s">
        <v>1919</v>
      </c>
      <c r="D943" s="94">
        <v>19101014</v>
      </c>
      <c r="E943" s="93" t="s">
        <v>4304</v>
      </c>
      <c r="F943" s="95"/>
    </row>
    <row r="944" spans="2:6" ht="30" x14ac:dyDescent="0.25">
      <c r="B944" s="92">
        <v>19159900</v>
      </c>
      <c r="C944" s="93" t="s">
        <v>1921</v>
      </c>
      <c r="D944" s="94" t="s">
        <v>4768</v>
      </c>
      <c r="E944" s="93"/>
      <c r="F944" s="95" t="s">
        <v>4917</v>
      </c>
    </row>
    <row r="945" spans="2:6" ht="30" x14ac:dyDescent="0.25">
      <c r="B945" s="92">
        <v>19159901</v>
      </c>
      <c r="C945" s="93" t="s">
        <v>1923</v>
      </c>
      <c r="D945" s="94">
        <v>19909914</v>
      </c>
      <c r="E945" s="93" t="s">
        <v>4562</v>
      </c>
      <c r="F945" s="95"/>
    </row>
    <row r="946" spans="2:6" ht="30" x14ac:dyDescent="0.25">
      <c r="B946" s="92">
        <v>19159902</v>
      </c>
      <c r="C946" s="93" t="s">
        <v>1925</v>
      </c>
      <c r="D946" s="94">
        <v>19909914</v>
      </c>
      <c r="E946" s="93" t="s">
        <v>4562</v>
      </c>
      <c r="F946" s="95"/>
    </row>
    <row r="947" spans="2:6" x14ac:dyDescent="0.25">
      <c r="B947" s="92">
        <v>19180000</v>
      </c>
      <c r="C947" s="93" t="s">
        <v>1927</v>
      </c>
      <c r="D947" s="94" t="s">
        <v>4768</v>
      </c>
      <c r="E947" s="93"/>
      <c r="F947" s="95" t="s">
        <v>4917</v>
      </c>
    </row>
    <row r="948" spans="2:6" x14ac:dyDescent="0.25">
      <c r="B948" s="92">
        <v>19180100</v>
      </c>
      <c r="C948" s="93" t="s">
        <v>1929</v>
      </c>
      <c r="D948" s="94">
        <v>13100112</v>
      </c>
      <c r="E948" s="93" t="s">
        <v>3473</v>
      </c>
      <c r="F948" s="95"/>
    </row>
    <row r="949" spans="2:6" x14ac:dyDescent="0.25">
      <c r="B949" s="92">
        <v>19180200</v>
      </c>
      <c r="C949" s="93" t="s">
        <v>1931</v>
      </c>
      <c r="D949" s="94">
        <v>13100112</v>
      </c>
      <c r="E949" s="93" t="s">
        <v>3473</v>
      </c>
      <c r="F949" s="95"/>
    </row>
    <row r="950" spans="2:6" x14ac:dyDescent="0.25">
      <c r="B950" s="92">
        <v>19180300</v>
      </c>
      <c r="C950" s="93" t="s">
        <v>1933</v>
      </c>
      <c r="D950" s="94">
        <v>13100122</v>
      </c>
      <c r="E950" s="93" t="s">
        <v>3482</v>
      </c>
      <c r="F950" s="95"/>
    </row>
    <row r="951" spans="2:6" ht="30" x14ac:dyDescent="0.25">
      <c r="B951" s="92">
        <v>19180400</v>
      </c>
      <c r="C951" s="93" t="s">
        <v>1935</v>
      </c>
      <c r="D951" s="94" t="s">
        <v>4768</v>
      </c>
      <c r="E951" s="93"/>
      <c r="F951" s="95" t="s">
        <v>4917</v>
      </c>
    </row>
    <row r="952" spans="2:6" ht="30" x14ac:dyDescent="0.25">
      <c r="B952" s="92">
        <v>19180401</v>
      </c>
      <c r="C952" s="93" t="s">
        <v>1937</v>
      </c>
      <c r="D952" s="94">
        <v>22200012</v>
      </c>
      <c r="E952" s="93" t="s">
        <v>4667</v>
      </c>
      <c r="F952" s="95"/>
    </row>
    <row r="953" spans="2:6" ht="30" x14ac:dyDescent="0.25">
      <c r="B953" s="92">
        <v>19180402</v>
      </c>
      <c r="C953" s="93" t="s">
        <v>1939</v>
      </c>
      <c r="D953" s="94">
        <v>22200012</v>
      </c>
      <c r="E953" s="93" t="s">
        <v>4667</v>
      </c>
      <c r="F953" s="95"/>
    </row>
    <row r="954" spans="2:6" ht="30" x14ac:dyDescent="0.25">
      <c r="B954" s="92">
        <v>19180500</v>
      </c>
      <c r="C954" s="93" t="s">
        <v>1941</v>
      </c>
      <c r="D954" s="94">
        <v>22200012</v>
      </c>
      <c r="E954" s="93" t="s">
        <v>4667</v>
      </c>
      <c r="F954" s="95"/>
    </row>
    <row r="955" spans="2:6" x14ac:dyDescent="0.25">
      <c r="B955" s="92">
        <v>19180600</v>
      </c>
      <c r="C955" s="93" t="s">
        <v>1943</v>
      </c>
      <c r="D955" s="94" t="s">
        <v>4768</v>
      </c>
      <c r="E955" s="93"/>
      <c r="F955" s="95" t="s">
        <v>4917</v>
      </c>
    </row>
    <row r="956" spans="2:6" x14ac:dyDescent="0.25">
      <c r="B956" s="92">
        <v>19180700</v>
      </c>
      <c r="C956" s="93" t="s">
        <v>1945</v>
      </c>
      <c r="D956" s="94">
        <v>13100122</v>
      </c>
      <c r="E956" s="93" t="s">
        <v>3482</v>
      </c>
      <c r="F956" s="95"/>
    </row>
    <row r="957" spans="2:6" x14ac:dyDescent="0.25">
      <c r="B957" s="92">
        <v>19180800</v>
      </c>
      <c r="C957" s="93" t="s">
        <v>1947</v>
      </c>
      <c r="D957" s="94">
        <v>13100122</v>
      </c>
      <c r="E957" s="93" t="s">
        <v>3482</v>
      </c>
      <c r="F957" s="95"/>
    </row>
    <row r="958" spans="2:6" x14ac:dyDescent="0.25">
      <c r="B958" s="92">
        <v>19180900</v>
      </c>
      <c r="C958" s="93" t="s">
        <v>1949</v>
      </c>
      <c r="D958" s="94">
        <v>13220012</v>
      </c>
      <c r="E958" s="93" t="s">
        <v>3533</v>
      </c>
      <c r="F958" s="95"/>
    </row>
    <row r="959" spans="2:6" x14ac:dyDescent="0.25">
      <c r="B959" s="92">
        <v>19181000</v>
      </c>
      <c r="C959" s="93" t="s">
        <v>1951</v>
      </c>
      <c r="D959" s="94">
        <v>13230012</v>
      </c>
      <c r="E959" s="93" t="s">
        <v>3540</v>
      </c>
      <c r="F959" s="95"/>
    </row>
    <row r="960" spans="2:6" ht="30" x14ac:dyDescent="0.25">
      <c r="B960" s="92">
        <v>19181100</v>
      </c>
      <c r="C960" s="93" t="s">
        <v>1953</v>
      </c>
      <c r="D960" s="94">
        <v>19900512</v>
      </c>
      <c r="E960" s="93" t="s">
        <v>4512</v>
      </c>
      <c r="F960" s="95"/>
    </row>
    <row r="961" spans="2:6" ht="30" x14ac:dyDescent="0.25">
      <c r="B961" s="92">
        <v>19181200</v>
      </c>
      <c r="C961" s="93" t="s">
        <v>1955</v>
      </c>
      <c r="D961" s="94">
        <v>19300212</v>
      </c>
      <c r="E961" s="93" t="s">
        <v>4459</v>
      </c>
      <c r="F961" s="95"/>
    </row>
    <row r="962" spans="2:6" ht="30" x14ac:dyDescent="0.25">
      <c r="B962" s="92">
        <v>19181300</v>
      </c>
      <c r="C962" s="93" t="s">
        <v>1957</v>
      </c>
      <c r="D962" s="94" t="s">
        <v>4768</v>
      </c>
      <c r="E962" s="93"/>
      <c r="F962" s="95" t="s">
        <v>4769</v>
      </c>
    </row>
    <row r="963" spans="2:6" ht="30" x14ac:dyDescent="0.25">
      <c r="B963" s="92">
        <v>19181400</v>
      </c>
      <c r="C963" s="93" t="s">
        <v>1959</v>
      </c>
      <c r="D963" s="94">
        <v>13440212</v>
      </c>
      <c r="E963" s="93" t="s">
        <v>3871</v>
      </c>
      <c r="F963" s="95"/>
    </row>
    <row r="964" spans="2:6" ht="30" x14ac:dyDescent="0.25">
      <c r="B964" s="92">
        <v>19181500</v>
      </c>
      <c r="C964" s="93" t="s">
        <v>1961</v>
      </c>
      <c r="D964" s="94">
        <v>13440112</v>
      </c>
      <c r="E964" s="93" t="s">
        <v>3862</v>
      </c>
      <c r="F964" s="95"/>
    </row>
    <row r="965" spans="2:6" ht="30" x14ac:dyDescent="0.25">
      <c r="B965" s="92">
        <v>19181600</v>
      </c>
      <c r="C965" s="93" t="s">
        <v>1963</v>
      </c>
      <c r="D965" s="94">
        <v>13460112</v>
      </c>
      <c r="E965" s="93" t="s">
        <v>3924</v>
      </c>
      <c r="F965" s="95"/>
    </row>
    <row r="966" spans="2:6" ht="30" x14ac:dyDescent="0.25">
      <c r="B966" s="92">
        <v>19181700</v>
      </c>
      <c r="C966" s="93" t="s">
        <v>1965</v>
      </c>
      <c r="D966" s="94" t="s">
        <v>4768</v>
      </c>
      <c r="E966" s="93"/>
      <c r="F966" s="95" t="s">
        <v>4917</v>
      </c>
    </row>
    <row r="967" spans="2:6" ht="30" x14ac:dyDescent="0.25">
      <c r="B967" s="92">
        <v>19181701</v>
      </c>
      <c r="C967" s="93" t="s">
        <v>1967</v>
      </c>
      <c r="D967" s="94">
        <v>13100212</v>
      </c>
      <c r="E967" s="93" t="s">
        <v>3491</v>
      </c>
      <c r="F967" s="95"/>
    </row>
    <row r="968" spans="2:6" ht="30" x14ac:dyDescent="0.25">
      <c r="B968" s="92">
        <v>19181702</v>
      </c>
      <c r="C968" s="93" t="s">
        <v>1969</v>
      </c>
      <c r="D968" s="94">
        <v>13100212</v>
      </c>
      <c r="E968" s="93" t="s">
        <v>3491</v>
      </c>
      <c r="F968" s="95"/>
    </row>
    <row r="969" spans="2:6" ht="30" x14ac:dyDescent="0.25">
      <c r="B969" s="92">
        <v>19181800</v>
      </c>
      <c r="C969" s="93" t="s">
        <v>1971</v>
      </c>
      <c r="D969" s="94" t="s">
        <v>4768</v>
      </c>
      <c r="E969" s="93"/>
      <c r="F969" s="95" t="s">
        <v>4917</v>
      </c>
    </row>
    <row r="970" spans="2:6" ht="30" x14ac:dyDescent="0.25">
      <c r="B970" s="92">
        <v>19181801</v>
      </c>
      <c r="C970" s="93" t="s">
        <v>1973</v>
      </c>
      <c r="D970" s="94">
        <v>19210212</v>
      </c>
      <c r="E970" s="93" t="s">
        <v>4322</v>
      </c>
      <c r="F970" s="95"/>
    </row>
    <row r="971" spans="2:6" ht="30" x14ac:dyDescent="0.25">
      <c r="B971" s="92">
        <v>19181802</v>
      </c>
      <c r="C971" s="93" t="s">
        <v>1975</v>
      </c>
      <c r="D971" s="94">
        <v>19210212</v>
      </c>
      <c r="E971" s="93" t="s">
        <v>4322</v>
      </c>
      <c r="F971" s="95"/>
    </row>
    <row r="972" spans="2:6" ht="30" x14ac:dyDescent="0.25">
      <c r="B972" s="92">
        <v>19181900</v>
      </c>
      <c r="C972" s="93" t="s">
        <v>1977</v>
      </c>
      <c r="D972" s="94">
        <v>19101012</v>
      </c>
      <c r="E972" s="93" t="s">
        <v>4302</v>
      </c>
      <c r="F972" s="95"/>
    </row>
    <row r="973" spans="2:6" ht="45" x14ac:dyDescent="0.25">
      <c r="B973" s="92">
        <v>19182000</v>
      </c>
      <c r="C973" s="93" t="s">
        <v>1979</v>
      </c>
      <c r="D973" s="94">
        <v>19909912</v>
      </c>
      <c r="E973" s="93" t="s">
        <v>4560</v>
      </c>
      <c r="F973" s="95"/>
    </row>
    <row r="974" spans="2:6" ht="30" x14ac:dyDescent="0.25">
      <c r="B974" s="92">
        <v>19182100</v>
      </c>
      <c r="C974" s="93" t="s">
        <v>1981</v>
      </c>
      <c r="D974" s="94">
        <v>19230412</v>
      </c>
      <c r="E974" s="93" t="s">
        <v>4435</v>
      </c>
      <c r="F974" s="95"/>
    </row>
    <row r="975" spans="2:6" ht="30" x14ac:dyDescent="0.25">
      <c r="B975" s="92">
        <v>19182300</v>
      </c>
      <c r="C975" s="93" t="s">
        <v>1983</v>
      </c>
      <c r="D975" s="94">
        <v>19220912</v>
      </c>
      <c r="E975" s="93" t="s">
        <v>4383</v>
      </c>
      <c r="F975" s="95"/>
    </row>
    <row r="976" spans="2:6" ht="30" x14ac:dyDescent="0.25">
      <c r="B976" s="92">
        <v>19182400</v>
      </c>
      <c r="C976" s="93" t="s">
        <v>1985</v>
      </c>
      <c r="D976" s="94" t="s">
        <v>4768</v>
      </c>
      <c r="E976" s="93"/>
      <c r="F976" s="95" t="s">
        <v>4917</v>
      </c>
    </row>
    <row r="977" spans="2:6" ht="30" x14ac:dyDescent="0.25">
      <c r="B977" s="92">
        <v>19182401</v>
      </c>
      <c r="C977" s="93" t="s">
        <v>1987</v>
      </c>
      <c r="D977" s="94">
        <v>13330012</v>
      </c>
      <c r="E977" s="93" t="s">
        <v>3648</v>
      </c>
      <c r="F977" s="95"/>
    </row>
    <row r="978" spans="2:6" ht="30" x14ac:dyDescent="0.25">
      <c r="B978" s="92">
        <v>19182402</v>
      </c>
      <c r="C978" s="93" t="s">
        <v>1989</v>
      </c>
      <c r="D978" s="94">
        <v>13330032</v>
      </c>
      <c r="E978" s="93" t="s">
        <v>3664</v>
      </c>
      <c r="F978" s="95"/>
    </row>
    <row r="979" spans="2:6" ht="30" x14ac:dyDescent="0.25">
      <c r="B979" s="92">
        <v>19182403</v>
      </c>
      <c r="C979" s="93" t="s">
        <v>1991</v>
      </c>
      <c r="D979" s="94">
        <v>13330042</v>
      </c>
      <c r="E979" s="93" t="s">
        <v>3673</v>
      </c>
      <c r="F979" s="95"/>
    </row>
    <row r="980" spans="2:6" ht="45" x14ac:dyDescent="0.25">
      <c r="B980" s="92">
        <v>19182404</v>
      </c>
      <c r="C980" s="93" t="s">
        <v>1993</v>
      </c>
      <c r="D980" s="94">
        <v>13330062</v>
      </c>
      <c r="E980" s="93" t="s">
        <v>3691</v>
      </c>
      <c r="F980" s="95"/>
    </row>
    <row r="981" spans="2:6" ht="30" x14ac:dyDescent="0.25">
      <c r="B981" s="92">
        <v>19182406</v>
      </c>
      <c r="C981" s="93" t="s">
        <v>1995</v>
      </c>
      <c r="D981" s="94">
        <v>13330052</v>
      </c>
      <c r="E981" s="93" t="s">
        <v>3682</v>
      </c>
      <c r="F981" s="95"/>
    </row>
    <row r="982" spans="2:6" ht="30" x14ac:dyDescent="0.25">
      <c r="B982" s="92">
        <v>19182407</v>
      </c>
      <c r="C982" s="93" t="s">
        <v>1997</v>
      </c>
      <c r="D982" s="94">
        <v>13330092</v>
      </c>
      <c r="E982" s="93" t="s">
        <v>3708</v>
      </c>
      <c r="F982" s="95"/>
    </row>
    <row r="983" spans="2:6" ht="30" x14ac:dyDescent="0.25">
      <c r="B983" s="92">
        <v>19182500</v>
      </c>
      <c r="C983" s="93" t="s">
        <v>1999</v>
      </c>
      <c r="D983" s="94">
        <v>19100212</v>
      </c>
      <c r="E983" s="93" t="s">
        <v>4254</v>
      </c>
      <c r="F983" s="95"/>
    </row>
    <row r="984" spans="2:6" ht="30" x14ac:dyDescent="0.25">
      <c r="B984" s="92">
        <v>19182600</v>
      </c>
      <c r="C984" s="93" t="s">
        <v>2001</v>
      </c>
      <c r="D984" s="94">
        <v>19100112</v>
      </c>
      <c r="E984" s="93" t="s">
        <v>4246</v>
      </c>
      <c r="F984" s="95"/>
    </row>
    <row r="985" spans="2:6" ht="30" x14ac:dyDescent="0.25">
      <c r="B985" s="92">
        <v>19182700</v>
      </c>
      <c r="C985" s="93" t="s">
        <v>2004</v>
      </c>
      <c r="D985" s="94">
        <v>16100312</v>
      </c>
      <c r="E985" s="93" t="s">
        <v>4075</v>
      </c>
      <c r="F985" s="95"/>
    </row>
    <row r="986" spans="2:6" x14ac:dyDescent="0.25">
      <c r="B986" s="92">
        <v>19189900</v>
      </c>
      <c r="C986" s="93" t="s">
        <v>2006</v>
      </c>
      <c r="D986" s="94" t="s">
        <v>4768</v>
      </c>
      <c r="E986" s="93"/>
      <c r="F986" s="95" t="s">
        <v>4917</v>
      </c>
    </row>
    <row r="987" spans="2:6" x14ac:dyDescent="0.25">
      <c r="B987" s="92">
        <v>19189901</v>
      </c>
      <c r="C987" s="93" t="s">
        <v>2009</v>
      </c>
      <c r="D987" s="94">
        <v>19909912</v>
      </c>
      <c r="E987" s="93" t="s">
        <v>4560</v>
      </c>
      <c r="F987" s="95"/>
    </row>
    <row r="988" spans="2:6" x14ac:dyDescent="0.25">
      <c r="B988" s="92">
        <v>19189902</v>
      </c>
      <c r="C988" s="93" t="s">
        <v>2012</v>
      </c>
      <c r="D988" s="94">
        <v>19909922</v>
      </c>
      <c r="E988" s="93" t="s">
        <v>4566</v>
      </c>
      <c r="F988" s="95"/>
    </row>
    <row r="989" spans="2:6" x14ac:dyDescent="0.25">
      <c r="B989" s="92">
        <v>19190000</v>
      </c>
      <c r="C989" s="93" t="s">
        <v>2014</v>
      </c>
      <c r="D989" s="94" t="s">
        <v>4768</v>
      </c>
      <c r="E989" s="93"/>
      <c r="F989" s="95" t="s">
        <v>4917</v>
      </c>
    </row>
    <row r="990" spans="2:6" x14ac:dyDescent="0.25">
      <c r="B990" s="92">
        <v>19190100</v>
      </c>
      <c r="C990" s="93" t="s">
        <v>2016</v>
      </c>
      <c r="D990" s="94">
        <v>19100111</v>
      </c>
      <c r="E990" s="93" t="s">
        <v>4243</v>
      </c>
      <c r="F990" s="95"/>
    </row>
    <row r="991" spans="2:6" x14ac:dyDescent="0.25">
      <c r="B991" s="92">
        <v>19190200</v>
      </c>
      <c r="C991" s="93" t="s">
        <v>2018</v>
      </c>
      <c r="D991" s="94">
        <v>19100111</v>
      </c>
      <c r="E991" s="93" t="s">
        <v>4243</v>
      </c>
      <c r="F991" s="95"/>
    </row>
    <row r="992" spans="2:6" x14ac:dyDescent="0.25">
      <c r="B992" s="92">
        <v>19190300</v>
      </c>
      <c r="C992" s="93" t="s">
        <v>2020</v>
      </c>
      <c r="D992" s="94">
        <v>19100111</v>
      </c>
      <c r="E992" s="93" t="s">
        <v>4243</v>
      </c>
      <c r="F992" s="95"/>
    </row>
    <row r="993" spans="2:6" x14ac:dyDescent="0.25">
      <c r="B993" s="92">
        <v>19190400</v>
      </c>
      <c r="C993" s="93" t="s">
        <v>2022</v>
      </c>
      <c r="D993" s="94">
        <v>19100111</v>
      </c>
      <c r="E993" s="93" t="s">
        <v>4243</v>
      </c>
      <c r="F993" s="95"/>
    </row>
    <row r="994" spans="2:6" ht="30" x14ac:dyDescent="0.25">
      <c r="B994" s="92">
        <v>19190424</v>
      </c>
      <c r="C994" s="93" t="s">
        <v>1779</v>
      </c>
      <c r="D994" s="94">
        <v>12100314</v>
      </c>
      <c r="E994" s="93" t="s">
        <v>3136</v>
      </c>
      <c r="F994" s="95"/>
    </row>
    <row r="995" spans="2:6" ht="30" x14ac:dyDescent="0.25">
      <c r="B995" s="92">
        <v>19190500</v>
      </c>
      <c r="C995" s="93" t="s">
        <v>2024</v>
      </c>
      <c r="D995" s="94">
        <v>19100111</v>
      </c>
      <c r="E995" s="93" t="s">
        <v>4243</v>
      </c>
      <c r="F995" s="95"/>
    </row>
    <row r="996" spans="2:6" x14ac:dyDescent="0.25">
      <c r="B996" s="92">
        <v>19190600</v>
      </c>
      <c r="C996" s="93" t="s">
        <v>2026</v>
      </c>
      <c r="D996" s="94">
        <v>19100111</v>
      </c>
      <c r="E996" s="93" t="s">
        <v>4243</v>
      </c>
      <c r="F996" s="95"/>
    </row>
    <row r="997" spans="2:6" x14ac:dyDescent="0.25">
      <c r="B997" s="92">
        <v>19190700</v>
      </c>
      <c r="C997" s="93" t="s">
        <v>2028</v>
      </c>
      <c r="D997" s="94">
        <v>19100111</v>
      </c>
      <c r="E997" s="93" t="s">
        <v>4243</v>
      </c>
      <c r="F997" s="95"/>
    </row>
    <row r="998" spans="2:6" x14ac:dyDescent="0.25">
      <c r="B998" s="92">
        <v>19190800</v>
      </c>
      <c r="C998" s="93" t="s">
        <v>2030</v>
      </c>
      <c r="D998" s="94">
        <v>19100111</v>
      </c>
      <c r="E998" s="93" t="s">
        <v>4243</v>
      </c>
      <c r="F998" s="95"/>
    </row>
    <row r="999" spans="2:6" ht="30" x14ac:dyDescent="0.25">
      <c r="B999" s="92">
        <v>19190900</v>
      </c>
      <c r="C999" s="93" t="s">
        <v>2032</v>
      </c>
      <c r="D999" s="94">
        <v>19100211</v>
      </c>
      <c r="E999" s="93" t="s">
        <v>4250</v>
      </c>
      <c r="F999" s="95"/>
    </row>
    <row r="1000" spans="2:6" x14ac:dyDescent="0.25">
      <c r="B1000" s="92">
        <v>19191000</v>
      </c>
      <c r="C1000" s="93" t="s">
        <v>2034</v>
      </c>
      <c r="D1000" s="94">
        <v>19100111</v>
      </c>
      <c r="E1000" s="93" t="s">
        <v>4243</v>
      </c>
      <c r="F1000" s="95"/>
    </row>
    <row r="1001" spans="2:6" x14ac:dyDescent="0.25">
      <c r="B1001" s="92">
        <v>19191200</v>
      </c>
      <c r="C1001" s="93" t="s">
        <v>2036</v>
      </c>
      <c r="D1001" s="94">
        <v>19100111</v>
      </c>
      <c r="E1001" s="93" t="s">
        <v>4243</v>
      </c>
      <c r="F1001" s="95"/>
    </row>
    <row r="1002" spans="2:6" ht="30" x14ac:dyDescent="0.25">
      <c r="B1002" s="92">
        <v>19191300</v>
      </c>
      <c r="C1002" s="93" t="s">
        <v>2038</v>
      </c>
      <c r="D1002" s="94">
        <v>19100111</v>
      </c>
      <c r="E1002" s="93" t="s">
        <v>4243</v>
      </c>
      <c r="F1002" s="95"/>
    </row>
    <row r="1003" spans="2:6" x14ac:dyDescent="0.25">
      <c r="B1003" s="92">
        <v>19191400</v>
      </c>
      <c r="C1003" s="93" t="s">
        <v>2040</v>
      </c>
      <c r="D1003" s="94">
        <v>19100111</v>
      </c>
      <c r="E1003" s="93" t="s">
        <v>4243</v>
      </c>
      <c r="F1003" s="95"/>
    </row>
    <row r="1004" spans="2:6" x14ac:dyDescent="0.25">
      <c r="B1004" s="92">
        <v>19191500</v>
      </c>
      <c r="C1004" s="93" t="s">
        <v>2042</v>
      </c>
      <c r="D1004" s="94">
        <v>19100111</v>
      </c>
      <c r="E1004" s="93" t="s">
        <v>4243</v>
      </c>
      <c r="F1004" s="95"/>
    </row>
    <row r="1005" spans="2:6" ht="30" x14ac:dyDescent="0.25">
      <c r="B1005" s="92">
        <v>19191600</v>
      </c>
      <c r="C1005" s="93" t="s">
        <v>2044</v>
      </c>
      <c r="D1005" s="94">
        <v>19100311</v>
      </c>
      <c r="E1005" s="93" t="s">
        <v>4258</v>
      </c>
      <c r="F1005" s="95"/>
    </row>
    <row r="1006" spans="2:6" x14ac:dyDescent="0.25">
      <c r="B1006" s="92">
        <v>19191700</v>
      </c>
      <c r="C1006" s="93" t="s">
        <v>2046</v>
      </c>
      <c r="D1006" s="94">
        <v>19100111</v>
      </c>
      <c r="E1006" s="93" t="s">
        <v>4243</v>
      </c>
      <c r="F1006" s="95"/>
    </row>
    <row r="1007" spans="2:6" x14ac:dyDescent="0.25">
      <c r="B1007" s="92">
        <v>19191800</v>
      </c>
      <c r="C1007" s="93" t="s">
        <v>2048</v>
      </c>
      <c r="D1007" s="94">
        <v>19100111</v>
      </c>
      <c r="E1007" s="93" t="s">
        <v>4243</v>
      </c>
      <c r="F1007" s="95"/>
    </row>
    <row r="1008" spans="2:6" x14ac:dyDescent="0.25">
      <c r="B1008" s="92">
        <v>19192000</v>
      </c>
      <c r="C1008" s="93" t="s">
        <v>2050</v>
      </c>
      <c r="D1008" s="94">
        <v>19100111</v>
      </c>
      <c r="E1008" s="93" t="s">
        <v>4243</v>
      </c>
      <c r="F1008" s="95"/>
    </row>
    <row r="1009" spans="2:6" ht="30" x14ac:dyDescent="0.25">
      <c r="B1009" s="92">
        <v>19192600</v>
      </c>
      <c r="C1009" s="93" t="s">
        <v>2052</v>
      </c>
      <c r="D1009" s="94">
        <v>19100411</v>
      </c>
      <c r="E1009" s="93" t="s">
        <v>4262</v>
      </c>
      <c r="F1009" s="95"/>
    </row>
    <row r="1010" spans="2:6" ht="30" x14ac:dyDescent="0.25">
      <c r="B1010" s="92">
        <v>19192601</v>
      </c>
      <c r="C1010" s="93" t="s">
        <v>2054</v>
      </c>
      <c r="D1010" s="94">
        <v>19100411</v>
      </c>
      <c r="E1010" s="93" t="s">
        <v>4262</v>
      </c>
      <c r="F1010" s="95"/>
    </row>
    <row r="1011" spans="2:6" ht="30" x14ac:dyDescent="0.25">
      <c r="B1011" s="92">
        <v>19192602</v>
      </c>
      <c r="C1011" s="93" t="s">
        <v>2056</v>
      </c>
      <c r="D1011" s="94">
        <v>19100411</v>
      </c>
      <c r="E1011" s="93" t="s">
        <v>4262</v>
      </c>
      <c r="F1011" s="95"/>
    </row>
    <row r="1012" spans="2:6" x14ac:dyDescent="0.25">
      <c r="B1012" s="92">
        <v>19192700</v>
      </c>
      <c r="C1012" s="93" t="s">
        <v>2058</v>
      </c>
      <c r="D1012" s="94">
        <v>19100911</v>
      </c>
      <c r="E1012" s="93" t="s">
        <v>4294</v>
      </c>
      <c r="F1012" s="95"/>
    </row>
    <row r="1013" spans="2:6" ht="30" x14ac:dyDescent="0.25">
      <c r="B1013" s="92">
        <v>19192800</v>
      </c>
      <c r="C1013" s="93" t="s">
        <v>2061</v>
      </c>
      <c r="D1013" s="94">
        <v>19100111</v>
      </c>
      <c r="E1013" s="93" t="s">
        <v>4243</v>
      </c>
      <c r="F1013" s="95"/>
    </row>
    <row r="1014" spans="2:6" ht="30" x14ac:dyDescent="0.25">
      <c r="B1014" s="92">
        <v>19192900</v>
      </c>
      <c r="C1014" s="93" t="s">
        <v>2063</v>
      </c>
      <c r="D1014" s="94">
        <v>19100111</v>
      </c>
      <c r="E1014" s="93" t="s">
        <v>4243</v>
      </c>
      <c r="F1014" s="95"/>
    </row>
    <row r="1015" spans="2:6" x14ac:dyDescent="0.25">
      <c r="B1015" s="92">
        <v>19193000</v>
      </c>
      <c r="C1015" s="93" t="s">
        <v>2065</v>
      </c>
      <c r="D1015" s="94">
        <v>19100111</v>
      </c>
      <c r="E1015" s="93" t="s">
        <v>4243</v>
      </c>
      <c r="F1015" s="95"/>
    </row>
    <row r="1016" spans="2:6" x14ac:dyDescent="0.25">
      <c r="B1016" s="92">
        <v>19193100</v>
      </c>
      <c r="C1016" s="93" t="s">
        <v>2067</v>
      </c>
      <c r="D1016" s="94">
        <v>19100111</v>
      </c>
      <c r="E1016" s="93" t="s">
        <v>4243</v>
      </c>
      <c r="F1016" s="95"/>
    </row>
    <row r="1017" spans="2:6" x14ac:dyDescent="0.25">
      <c r="B1017" s="92">
        <v>19193200</v>
      </c>
      <c r="C1017" s="93" t="s">
        <v>2069</v>
      </c>
      <c r="D1017" s="94">
        <v>19100811</v>
      </c>
      <c r="E1017" s="93" t="s">
        <v>4288</v>
      </c>
      <c r="F1017" s="95"/>
    </row>
    <row r="1018" spans="2:6" x14ac:dyDescent="0.25">
      <c r="B1018" s="92">
        <v>19193210</v>
      </c>
      <c r="C1018" s="93" t="s">
        <v>2071</v>
      </c>
      <c r="D1018" s="94">
        <v>19100811</v>
      </c>
      <c r="E1018" s="93" t="s">
        <v>4288</v>
      </c>
      <c r="F1018" s="95"/>
    </row>
    <row r="1019" spans="2:6" x14ac:dyDescent="0.25">
      <c r="B1019" s="92">
        <v>19193220</v>
      </c>
      <c r="C1019" s="93" t="s">
        <v>2073</v>
      </c>
      <c r="D1019" s="94">
        <v>19100811</v>
      </c>
      <c r="E1019" s="93" t="s">
        <v>4288</v>
      </c>
      <c r="F1019" s="95"/>
    </row>
    <row r="1020" spans="2:6" x14ac:dyDescent="0.25">
      <c r="B1020" s="92">
        <v>19193300</v>
      </c>
      <c r="C1020" s="93" t="s">
        <v>2075</v>
      </c>
      <c r="D1020" s="94">
        <v>19100111</v>
      </c>
      <c r="E1020" s="93" t="s">
        <v>4243</v>
      </c>
      <c r="F1020" s="95"/>
    </row>
    <row r="1021" spans="2:6" ht="30" x14ac:dyDescent="0.25">
      <c r="B1021" s="92">
        <v>19193400</v>
      </c>
      <c r="C1021" s="93" t="s">
        <v>2077</v>
      </c>
      <c r="D1021" s="94">
        <v>19100511</v>
      </c>
      <c r="E1021" s="93" t="s">
        <v>4882</v>
      </c>
      <c r="F1021" s="95"/>
    </row>
    <row r="1022" spans="2:6" x14ac:dyDescent="0.25">
      <c r="B1022" s="92">
        <v>19193500</v>
      </c>
      <c r="C1022" s="93" t="s">
        <v>2079</v>
      </c>
      <c r="D1022" s="94">
        <v>19100600</v>
      </c>
      <c r="E1022" s="93" t="s">
        <v>2079</v>
      </c>
      <c r="F1022" s="95"/>
    </row>
    <row r="1023" spans="2:6" x14ac:dyDescent="0.25">
      <c r="B1023" s="92">
        <v>19193510</v>
      </c>
      <c r="C1023" s="93" t="s">
        <v>2081</v>
      </c>
      <c r="D1023" s="94">
        <v>19100611</v>
      </c>
      <c r="E1023" s="93" t="s">
        <v>4273</v>
      </c>
      <c r="F1023" s="95"/>
    </row>
    <row r="1024" spans="2:6" x14ac:dyDescent="0.25">
      <c r="B1024" s="92">
        <v>19193520</v>
      </c>
      <c r="C1024" s="93" t="s">
        <v>2083</v>
      </c>
      <c r="D1024" s="94">
        <v>19100621</v>
      </c>
      <c r="E1024" s="93" t="s">
        <v>4279</v>
      </c>
      <c r="F1024" s="95"/>
    </row>
    <row r="1025" spans="2:6" x14ac:dyDescent="0.25">
      <c r="B1025" s="92">
        <v>19193600</v>
      </c>
      <c r="C1025" s="93" t="s">
        <v>2085</v>
      </c>
      <c r="D1025" s="94">
        <v>19100111</v>
      </c>
      <c r="E1025" s="93" t="s">
        <v>4243</v>
      </c>
      <c r="F1025" s="95"/>
    </row>
    <row r="1026" spans="2:6" x14ac:dyDescent="0.25">
      <c r="B1026" s="92">
        <v>19193700</v>
      </c>
      <c r="C1026" s="93" t="s">
        <v>2087</v>
      </c>
      <c r="D1026" s="94">
        <v>19100111</v>
      </c>
      <c r="E1026" s="93" t="s">
        <v>4243</v>
      </c>
      <c r="F1026" s="95"/>
    </row>
    <row r="1027" spans="2:6" x14ac:dyDescent="0.25">
      <c r="B1027" s="92">
        <v>19193800</v>
      </c>
      <c r="C1027" s="93" t="s">
        <v>2089</v>
      </c>
      <c r="D1027" s="94" t="s">
        <v>4768</v>
      </c>
      <c r="E1027" s="93"/>
      <c r="F1027" s="95" t="s">
        <v>4917</v>
      </c>
    </row>
    <row r="1028" spans="2:6" x14ac:dyDescent="0.25">
      <c r="B1028" s="92">
        <v>19194100</v>
      </c>
      <c r="C1028" s="93" t="s">
        <v>2091</v>
      </c>
      <c r="D1028" s="94">
        <v>19100111</v>
      </c>
      <c r="E1028" s="93" t="s">
        <v>4243</v>
      </c>
      <c r="F1028" s="95"/>
    </row>
    <row r="1029" spans="2:6" x14ac:dyDescent="0.25">
      <c r="B1029" s="92">
        <v>19194800</v>
      </c>
      <c r="C1029" s="93" t="s">
        <v>2093</v>
      </c>
      <c r="D1029" s="94">
        <v>19100711</v>
      </c>
      <c r="E1029" s="93" t="s">
        <v>4284</v>
      </c>
      <c r="F1029" s="95"/>
    </row>
    <row r="1030" spans="2:6" ht="30" x14ac:dyDescent="0.25">
      <c r="B1030" s="92">
        <v>19194900</v>
      </c>
      <c r="C1030" s="93" t="s">
        <v>2095</v>
      </c>
      <c r="D1030" s="94">
        <v>19101011</v>
      </c>
      <c r="E1030" s="93" t="s">
        <v>4298</v>
      </c>
      <c r="F1030" s="95"/>
    </row>
    <row r="1031" spans="2:6" x14ac:dyDescent="0.25">
      <c r="B1031" s="92">
        <v>19195000</v>
      </c>
      <c r="C1031" s="93" t="s">
        <v>2097</v>
      </c>
      <c r="D1031" s="94">
        <v>19100111</v>
      </c>
      <c r="E1031" s="93" t="s">
        <v>4243</v>
      </c>
      <c r="F1031" s="95"/>
    </row>
    <row r="1032" spans="2:6" ht="30" x14ac:dyDescent="0.25">
      <c r="B1032" s="92">
        <v>19195100</v>
      </c>
      <c r="C1032" s="93" t="s">
        <v>2099</v>
      </c>
      <c r="D1032" s="94">
        <v>19101111</v>
      </c>
      <c r="E1032" s="93" t="s">
        <v>4307</v>
      </c>
      <c r="F1032" s="95"/>
    </row>
    <row r="1033" spans="2:6" ht="30" x14ac:dyDescent="0.25">
      <c r="B1033" s="92">
        <v>19195110</v>
      </c>
      <c r="C1033" s="93" t="s">
        <v>2101</v>
      </c>
      <c r="D1033" s="94">
        <v>19101111</v>
      </c>
      <c r="E1033" s="93" t="s">
        <v>4307</v>
      </c>
      <c r="F1033" s="95"/>
    </row>
    <row r="1034" spans="2:6" ht="30" x14ac:dyDescent="0.25">
      <c r="B1034" s="92">
        <v>19195120</v>
      </c>
      <c r="C1034" s="93" t="s">
        <v>2104</v>
      </c>
      <c r="D1034" s="94">
        <v>19101111</v>
      </c>
      <c r="E1034" s="93" t="s">
        <v>4307</v>
      </c>
      <c r="F1034" s="95"/>
    </row>
    <row r="1035" spans="2:6" ht="30" x14ac:dyDescent="0.25">
      <c r="B1035" s="92">
        <v>19195130</v>
      </c>
      <c r="C1035" s="93" t="s">
        <v>2106</v>
      </c>
      <c r="D1035" s="94">
        <v>19101111</v>
      </c>
      <c r="E1035" s="93" t="s">
        <v>4307</v>
      </c>
      <c r="F1035" s="95"/>
    </row>
    <row r="1036" spans="2:6" ht="45" x14ac:dyDescent="0.25">
      <c r="B1036" s="92">
        <v>19195140</v>
      </c>
      <c r="C1036" s="93" t="s">
        <v>2108</v>
      </c>
      <c r="D1036" s="94">
        <v>19101111</v>
      </c>
      <c r="E1036" s="93" t="s">
        <v>4307</v>
      </c>
      <c r="F1036" s="95"/>
    </row>
    <row r="1037" spans="2:6" ht="30" x14ac:dyDescent="0.25">
      <c r="B1037" s="92">
        <v>19195150</v>
      </c>
      <c r="C1037" s="93" t="s">
        <v>2110</v>
      </c>
      <c r="D1037" s="94">
        <v>19101111</v>
      </c>
      <c r="E1037" s="93" t="s">
        <v>4307</v>
      </c>
      <c r="F1037" s="95"/>
    </row>
    <row r="1038" spans="2:6" x14ac:dyDescent="0.25">
      <c r="B1038" s="92">
        <v>19195200</v>
      </c>
      <c r="C1038" s="93" t="s">
        <v>2112</v>
      </c>
      <c r="D1038" s="94">
        <v>19100111</v>
      </c>
      <c r="E1038" s="93" t="s">
        <v>4243</v>
      </c>
      <c r="F1038" s="95"/>
    </row>
    <row r="1039" spans="2:6" x14ac:dyDescent="0.25">
      <c r="B1039" s="92">
        <v>19195300</v>
      </c>
      <c r="C1039" s="93" t="s">
        <v>2114</v>
      </c>
      <c r="D1039" s="94">
        <v>19100111</v>
      </c>
      <c r="E1039" s="93" t="s">
        <v>4243</v>
      </c>
      <c r="F1039" s="95"/>
    </row>
    <row r="1040" spans="2:6" x14ac:dyDescent="0.25">
      <c r="B1040" s="92">
        <v>19196000</v>
      </c>
      <c r="C1040" s="93" t="s">
        <v>2116</v>
      </c>
      <c r="D1040" s="94">
        <v>19100111</v>
      </c>
      <c r="E1040" s="93" t="s">
        <v>4243</v>
      </c>
      <c r="F1040" s="95"/>
    </row>
    <row r="1041" spans="2:6" ht="30" x14ac:dyDescent="0.25">
      <c r="B1041" s="92">
        <v>19197000</v>
      </c>
      <c r="C1041" s="93" t="s">
        <v>2118</v>
      </c>
      <c r="D1041" s="94" t="s">
        <v>4768</v>
      </c>
      <c r="E1041" s="93"/>
      <c r="F1041" s="95" t="s">
        <v>4917</v>
      </c>
    </row>
    <row r="1042" spans="2:6" ht="30" x14ac:dyDescent="0.25">
      <c r="B1042" s="92">
        <v>19197001</v>
      </c>
      <c r="C1042" s="93" t="s">
        <v>2120</v>
      </c>
      <c r="D1042" s="94">
        <v>19100111</v>
      </c>
      <c r="E1042" s="93" t="s">
        <v>4243</v>
      </c>
      <c r="F1042" s="95"/>
    </row>
    <row r="1043" spans="2:6" ht="45" x14ac:dyDescent="0.25">
      <c r="B1043" s="92">
        <v>19197002</v>
      </c>
      <c r="C1043" s="93" t="s">
        <v>2122</v>
      </c>
      <c r="D1043" s="94">
        <v>19100111</v>
      </c>
      <c r="E1043" s="93" t="s">
        <v>4243</v>
      </c>
      <c r="F1043" s="95"/>
    </row>
    <row r="1044" spans="2:6" x14ac:dyDescent="0.25">
      <c r="B1044" s="92">
        <v>19199900</v>
      </c>
      <c r="C1044" s="93" t="s">
        <v>2124</v>
      </c>
      <c r="D1044" s="94">
        <v>19909912</v>
      </c>
      <c r="E1044" s="93" t="s">
        <v>4560</v>
      </c>
      <c r="F1044" s="95"/>
    </row>
    <row r="1045" spans="2:6" x14ac:dyDescent="0.25">
      <c r="B1045" s="92">
        <v>19200000</v>
      </c>
      <c r="C1045" s="93" t="s">
        <v>2127</v>
      </c>
      <c r="D1045" s="94">
        <v>19200000</v>
      </c>
      <c r="E1045" s="93" t="s">
        <v>4310</v>
      </c>
      <c r="F1045" s="95"/>
    </row>
    <row r="1046" spans="2:6" x14ac:dyDescent="0.25">
      <c r="B1046" s="92">
        <v>19210000</v>
      </c>
      <c r="C1046" s="93" t="s">
        <v>2129</v>
      </c>
      <c r="D1046" s="94">
        <v>19210000</v>
      </c>
      <c r="E1046" s="93" t="s">
        <v>2129</v>
      </c>
      <c r="F1046" s="95"/>
    </row>
    <row r="1047" spans="2:6" ht="30" x14ac:dyDescent="0.25">
      <c r="B1047" s="92">
        <v>19210500</v>
      </c>
      <c r="C1047" s="93" t="s">
        <v>2131</v>
      </c>
      <c r="D1047" s="94" t="s">
        <v>4768</v>
      </c>
      <c r="E1047" s="93"/>
      <c r="F1047" s="95" t="s">
        <v>4917</v>
      </c>
    </row>
    <row r="1048" spans="2:6" ht="30" x14ac:dyDescent="0.25">
      <c r="B1048" s="92">
        <v>19210600</v>
      </c>
      <c r="C1048" s="93" t="s">
        <v>2134</v>
      </c>
      <c r="D1048" s="94">
        <v>19210111</v>
      </c>
      <c r="E1048" s="93" t="s">
        <v>4314</v>
      </c>
      <c r="F1048" s="95"/>
    </row>
    <row r="1049" spans="2:6" ht="30" x14ac:dyDescent="0.25">
      <c r="B1049" s="92">
        <v>19210700</v>
      </c>
      <c r="C1049" s="93" t="s">
        <v>2136</v>
      </c>
      <c r="D1049" s="94">
        <v>19210211</v>
      </c>
      <c r="E1049" s="93" t="s">
        <v>4320</v>
      </c>
      <c r="F1049" s="95"/>
    </row>
    <row r="1050" spans="2:6" x14ac:dyDescent="0.25">
      <c r="B1050" s="92">
        <v>19219900</v>
      </c>
      <c r="C1050" s="93" t="s">
        <v>2138</v>
      </c>
      <c r="D1050" s="94">
        <v>19219911</v>
      </c>
      <c r="E1050" s="93" t="s">
        <v>4329</v>
      </c>
      <c r="F1050" s="95"/>
    </row>
    <row r="1051" spans="2:6" x14ac:dyDescent="0.25">
      <c r="B1051" s="92">
        <v>19220000</v>
      </c>
      <c r="C1051" s="93" t="s">
        <v>2140</v>
      </c>
      <c r="D1051" s="94">
        <v>19220000</v>
      </c>
      <c r="E1051" s="93" t="s">
        <v>2140</v>
      </c>
      <c r="F1051" s="95"/>
    </row>
    <row r="1052" spans="2:6" x14ac:dyDescent="0.25">
      <c r="B1052" s="92">
        <v>19220100</v>
      </c>
      <c r="C1052" s="93" t="s">
        <v>2142</v>
      </c>
      <c r="D1052" s="94">
        <v>19220100</v>
      </c>
      <c r="E1052" s="93" t="s">
        <v>4333</v>
      </c>
      <c r="F1052" s="95"/>
    </row>
    <row r="1053" spans="2:6" x14ac:dyDescent="0.25">
      <c r="B1053" s="92">
        <v>19220110</v>
      </c>
      <c r="C1053" s="93" t="s">
        <v>2145</v>
      </c>
      <c r="D1053" s="94">
        <v>19220111</v>
      </c>
      <c r="E1053" s="93" t="s">
        <v>4337</v>
      </c>
      <c r="F1053" s="95"/>
    </row>
    <row r="1054" spans="2:6" x14ac:dyDescent="0.25">
      <c r="B1054" s="92">
        <v>19220120</v>
      </c>
      <c r="C1054" s="93" t="s">
        <v>2148</v>
      </c>
      <c r="D1054" s="94">
        <v>19220121</v>
      </c>
      <c r="E1054" s="93" t="s">
        <v>4341</v>
      </c>
      <c r="F1054" s="95"/>
    </row>
    <row r="1055" spans="2:6" x14ac:dyDescent="0.25">
      <c r="B1055" s="92">
        <v>19220200</v>
      </c>
      <c r="C1055" s="93" t="s">
        <v>2150</v>
      </c>
      <c r="D1055" s="94">
        <v>19220210</v>
      </c>
      <c r="E1055" s="93" t="s">
        <v>4343</v>
      </c>
      <c r="F1055" s="95"/>
    </row>
    <row r="1056" spans="2:6" ht="30" x14ac:dyDescent="0.25">
      <c r="B1056" s="92">
        <v>19220210</v>
      </c>
      <c r="C1056" s="93" t="s">
        <v>2153</v>
      </c>
      <c r="D1056" s="94">
        <v>19220211</v>
      </c>
      <c r="E1056" s="93" t="s">
        <v>4345</v>
      </c>
      <c r="F1056" s="95"/>
    </row>
    <row r="1057" spans="2:6" ht="30" x14ac:dyDescent="0.25">
      <c r="B1057" s="92">
        <v>19220220</v>
      </c>
      <c r="C1057" s="93" t="s">
        <v>2155</v>
      </c>
      <c r="D1057" s="94">
        <v>19220211</v>
      </c>
      <c r="E1057" s="93" t="s">
        <v>4345</v>
      </c>
      <c r="F1057" s="95"/>
    </row>
    <row r="1058" spans="2:6" ht="30" x14ac:dyDescent="0.25">
      <c r="B1058" s="92">
        <v>19220230</v>
      </c>
      <c r="C1058" s="93" t="s">
        <v>2157</v>
      </c>
      <c r="D1058" s="94">
        <v>19220311</v>
      </c>
      <c r="E1058" s="93" t="s">
        <v>4351</v>
      </c>
      <c r="F1058" s="95"/>
    </row>
    <row r="1059" spans="2:6" ht="30" x14ac:dyDescent="0.25">
      <c r="B1059" s="92">
        <v>19220240</v>
      </c>
      <c r="C1059" s="93" t="s">
        <v>2159</v>
      </c>
      <c r="D1059" s="94">
        <v>19220311</v>
      </c>
      <c r="E1059" s="93" t="s">
        <v>4351</v>
      </c>
      <c r="F1059" s="95"/>
    </row>
    <row r="1060" spans="2:6" ht="30" x14ac:dyDescent="0.25">
      <c r="B1060" s="92">
        <v>19220250</v>
      </c>
      <c r="C1060" s="93" t="s">
        <v>2161</v>
      </c>
      <c r="D1060" s="94">
        <v>19220311</v>
      </c>
      <c r="E1060" s="93" t="s">
        <v>4351</v>
      </c>
      <c r="F1060" s="95"/>
    </row>
    <row r="1061" spans="2:6" ht="30" x14ac:dyDescent="0.25">
      <c r="B1061" s="92">
        <v>19220260</v>
      </c>
      <c r="C1061" s="93" t="s">
        <v>2163</v>
      </c>
      <c r="D1061" s="94">
        <v>19220311</v>
      </c>
      <c r="E1061" s="93" t="s">
        <v>4351</v>
      </c>
      <c r="F1061" s="95"/>
    </row>
    <row r="1062" spans="2:6" ht="30" x14ac:dyDescent="0.25">
      <c r="B1062" s="92">
        <v>19220270</v>
      </c>
      <c r="C1062" s="93" t="s">
        <v>2165</v>
      </c>
      <c r="D1062" s="94">
        <v>19220311</v>
      </c>
      <c r="E1062" s="93" t="s">
        <v>4351</v>
      </c>
      <c r="F1062" s="95"/>
    </row>
    <row r="1063" spans="2:6" ht="30" x14ac:dyDescent="0.25">
      <c r="B1063" s="92">
        <v>19220280</v>
      </c>
      <c r="C1063" s="93" t="s">
        <v>2167</v>
      </c>
      <c r="D1063" s="94">
        <v>19229911</v>
      </c>
      <c r="E1063" s="93" t="s">
        <v>4408</v>
      </c>
      <c r="F1063" s="95"/>
    </row>
    <row r="1064" spans="2:6" x14ac:dyDescent="0.25">
      <c r="B1064" s="92">
        <v>19220290</v>
      </c>
      <c r="C1064" s="93" t="s">
        <v>2169</v>
      </c>
      <c r="D1064" s="94">
        <v>19229911</v>
      </c>
      <c r="E1064" s="93" t="s">
        <v>4408</v>
      </c>
      <c r="F1064" s="95"/>
    </row>
    <row r="1065" spans="2:6" ht="30" x14ac:dyDescent="0.25">
      <c r="B1065" s="92">
        <v>19220291</v>
      </c>
      <c r="C1065" s="93" t="s">
        <v>2171</v>
      </c>
      <c r="D1065" s="94">
        <v>19220311</v>
      </c>
      <c r="E1065" s="93" t="s">
        <v>4351</v>
      </c>
      <c r="F1065" s="95"/>
    </row>
    <row r="1066" spans="2:6" ht="30" x14ac:dyDescent="0.25">
      <c r="B1066" s="92">
        <v>19220292</v>
      </c>
      <c r="C1066" s="93" t="s">
        <v>2173</v>
      </c>
      <c r="D1066" s="94">
        <v>19220411</v>
      </c>
      <c r="E1066" s="93" t="s">
        <v>4356</v>
      </c>
      <c r="F1066" s="95"/>
    </row>
    <row r="1067" spans="2:6" x14ac:dyDescent="0.25">
      <c r="B1067" s="92">
        <v>19220293</v>
      </c>
      <c r="C1067" s="93" t="s">
        <v>2175</v>
      </c>
      <c r="D1067" s="94">
        <v>19220311</v>
      </c>
      <c r="E1067" s="93" t="s">
        <v>4351</v>
      </c>
      <c r="F1067" s="95"/>
    </row>
    <row r="1068" spans="2:6" ht="30" x14ac:dyDescent="0.25">
      <c r="B1068" s="92">
        <v>19220300</v>
      </c>
      <c r="C1068" s="93" t="s">
        <v>2177</v>
      </c>
      <c r="D1068" s="94">
        <v>19220511</v>
      </c>
      <c r="E1068" s="93" t="s">
        <v>4360</v>
      </c>
      <c r="F1068" s="95"/>
    </row>
    <row r="1069" spans="2:6" x14ac:dyDescent="0.25">
      <c r="B1069" s="92">
        <v>19220400</v>
      </c>
      <c r="C1069" s="93" t="s">
        <v>2179</v>
      </c>
      <c r="D1069" s="94">
        <v>19229911</v>
      </c>
      <c r="E1069" s="93" t="s">
        <v>4408</v>
      </c>
      <c r="F1069" s="95"/>
    </row>
    <row r="1070" spans="2:6" ht="30" x14ac:dyDescent="0.25">
      <c r="B1070" s="92">
        <v>19220500</v>
      </c>
      <c r="C1070" s="93" t="s">
        <v>2181</v>
      </c>
      <c r="D1070" s="94">
        <v>19230111</v>
      </c>
      <c r="E1070" s="93" t="s">
        <v>4416</v>
      </c>
      <c r="F1070" s="95"/>
    </row>
    <row r="1071" spans="2:6" ht="30" x14ac:dyDescent="0.25">
      <c r="B1071" s="92">
        <v>19220600</v>
      </c>
      <c r="C1071" s="93" t="s">
        <v>2183</v>
      </c>
      <c r="D1071" s="94">
        <v>19230211</v>
      </c>
      <c r="E1071" s="93" t="s">
        <v>4423</v>
      </c>
      <c r="F1071" s="95"/>
    </row>
    <row r="1072" spans="2:6" ht="30" x14ac:dyDescent="0.25">
      <c r="B1072" s="92">
        <v>19220700</v>
      </c>
      <c r="C1072" s="93" t="s">
        <v>2185</v>
      </c>
      <c r="D1072" s="94">
        <v>19220611</v>
      </c>
      <c r="E1072" s="93" t="s">
        <v>4366</v>
      </c>
      <c r="F1072" s="95"/>
    </row>
    <row r="1073" spans="2:6" ht="30" x14ac:dyDescent="0.25">
      <c r="B1073" s="92">
        <v>19220800</v>
      </c>
      <c r="C1073" s="93" t="s">
        <v>2187</v>
      </c>
      <c r="D1073" s="94">
        <v>19230211</v>
      </c>
      <c r="E1073" s="93" t="s">
        <v>4423</v>
      </c>
      <c r="F1073" s="95"/>
    </row>
    <row r="1074" spans="2:6" ht="30" x14ac:dyDescent="0.25">
      <c r="B1074" s="92">
        <v>19220900</v>
      </c>
      <c r="C1074" s="93" t="s">
        <v>2189</v>
      </c>
      <c r="D1074" s="94">
        <v>19230211</v>
      </c>
      <c r="E1074" s="93" t="s">
        <v>4423</v>
      </c>
      <c r="F1074" s="95"/>
    </row>
    <row r="1075" spans="2:6" ht="45" x14ac:dyDescent="0.25">
      <c r="B1075" s="92">
        <v>19221000</v>
      </c>
      <c r="C1075" s="93" t="s">
        <v>2191</v>
      </c>
      <c r="D1075" s="94">
        <v>19900311</v>
      </c>
      <c r="E1075" s="93" t="s">
        <v>4493</v>
      </c>
      <c r="F1075" s="95"/>
    </row>
    <row r="1076" spans="2:6" ht="45" x14ac:dyDescent="0.25">
      <c r="B1076" s="92">
        <v>19221001</v>
      </c>
      <c r="C1076" s="93" t="s">
        <v>2193</v>
      </c>
      <c r="D1076" s="94">
        <v>19900311</v>
      </c>
      <c r="E1076" s="93" t="s">
        <v>4493</v>
      </c>
      <c r="F1076" s="95"/>
    </row>
    <row r="1077" spans="2:6" ht="45" x14ac:dyDescent="0.25">
      <c r="B1077" s="92">
        <v>19221002</v>
      </c>
      <c r="C1077" s="93" t="s">
        <v>2195</v>
      </c>
      <c r="D1077" s="94">
        <v>19900311</v>
      </c>
      <c r="E1077" s="93" t="s">
        <v>4493</v>
      </c>
      <c r="F1077" s="95"/>
    </row>
    <row r="1078" spans="2:6" ht="30" x14ac:dyDescent="0.25">
      <c r="B1078" s="92">
        <v>19221100</v>
      </c>
      <c r="C1078" s="93" t="s">
        <v>2197</v>
      </c>
      <c r="D1078" s="94">
        <v>19220711</v>
      </c>
      <c r="E1078" s="93" t="s">
        <v>4371</v>
      </c>
      <c r="F1078" s="95"/>
    </row>
    <row r="1079" spans="2:6" x14ac:dyDescent="0.25">
      <c r="B1079" s="92">
        <v>19222000</v>
      </c>
      <c r="C1079" s="93" t="s">
        <v>2199</v>
      </c>
      <c r="D1079" s="94">
        <v>19220811</v>
      </c>
      <c r="E1079" s="93" t="s">
        <v>4375</v>
      </c>
      <c r="F1079" s="95"/>
    </row>
    <row r="1080" spans="2:6" ht="30" x14ac:dyDescent="0.25">
      <c r="B1080" s="92">
        <v>19222100</v>
      </c>
      <c r="C1080" s="93" t="s">
        <v>2201</v>
      </c>
      <c r="D1080" s="94">
        <v>19239911</v>
      </c>
      <c r="E1080" s="93" t="s">
        <v>4438</v>
      </c>
      <c r="F1080" s="95"/>
    </row>
    <row r="1081" spans="2:6" ht="30" x14ac:dyDescent="0.25">
      <c r="B1081" s="92">
        <v>19222200</v>
      </c>
      <c r="C1081" s="93" t="s">
        <v>2203</v>
      </c>
      <c r="D1081" s="94">
        <v>19230411</v>
      </c>
      <c r="E1081" s="93" t="s">
        <v>4433</v>
      </c>
      <c r="F1081" s="95"/>
    </row>
    <row r="1082" spans="2:6" x14ac:dyDescent="0.25">
      <c r="B1082" s="92">
        <v>19222300</v>
      </c>
      <c r="C1082" s="93" t="s">
        <v>2205</v>
      </c>
      <c r="D1082" s="94">
        <v>19220911</v>
      </c>
      <c r="E1082" s="93" t="s">
        <v>4379</v>
      </c>
      <c r="F1082" s="95"/>
    </row>
    <row r="1083" spans="2:6" x14ac:dyDescent="0.25">
      <c r="B1083" s="92">
        <v>19222400</v>
      </c>
      <c r="C1083" s="93" t="s">
        <v>2207</v>
      </c>
      <c r="D1083" s="94">
        <v>19229911</v>
      </c>
      <c r="E1083" s="93" t="s">
        <v>4408</v>
      </c>
      <c r="F1083" s="95"/>
    </row>
    <row r="1084" spans="2:6" ht="30" x14ac:dyDescent="0.25">
      <c r="B1084" s="92">
        <v>19223000</v>
      </c>
      <c r="C1084" s="93" t="s">
        <v>2210</v>
      </c>
      <c r="D1084" s="94">
        <v>19229911</v>
      </c>
      <c r="E1084" s="93" t="s">
        <v>4408</v>
      </c>
      <c r="F1084" s="95"/>
    </row>
    <row r="1085" spans="2:6" x14ac:dyDescent="0.25">
      <c r="B1085" s="92">
        <v>19229900</v>
      </c>
      <c r="C1085" s="93" t="s">
        <v>2212</v>
      </c>
      <c r="D1085" s="94">
        <v>19229911</v>
      </c>
      <c r="E1085" s="93" t="s">
        <v>4408</v>
      </c>
      <c r="F1085" s="95"/>
    </row>
    <row r="1086" spans="2:6" ht="30" x14ac:dyDescent="0.25">
      <c r="B1086" s="92">
        <v>19230100</v>
      </c>
      <c r="C1086" s="93" t="s">
        <v>2214</v>
      </c>
      <c r="D1086" s="94">
        <v>19909911</v>
      </c>
      <c r="E1086" s="93" t="s">
        <v>4557</v>
      </c>
      <c r="F1086" s="95"/>
    </row>
    <row r="1087" spans="2:6" x14ac:dyDescent="0.25">
      <c r="B1087" s="92">
        <v>19300000</v>
      </c>
      <c r="C1087" s="93" t="s">
        <v>2216</v>
      </c>
      <c r="D1087" s="94" t="s">
        <v>4768</v>
      </c>
      <c r="E1087" s="93"/>
      <c r="F1087" s="95" t="s">
        <v>4917</v>
      </c>
    </row>
    <row r="1088" spans="2:6" x14ac:dyDescent="0.25">
      <c r="B1088" s="92">
        <v>19310000</v>
      </c>
      <c r="C1088" s="93" t="s">
        <v>2218</v>
      </c>
      <c r="D1088" s="94" t="s">
        <v>4768</v>
      </c>
      <c r="E1088" s="93"/>
      <c r="F1088" s="95" t="s">
        <v>4917</v>
      </c>
    </row>
    <row r="1089" spans="2:6" ht="30" x14ac:dyDescent="0.25">
      <c r="B1089" s="92">
        <v>19310100</v>
      </c>
      <c r="C1089" s="93" t="s">
        <v>2220</v>
      </c>
      <c r="D1089" s="94" t="s">
        <v>4768</v>
      </c>
      <c r="E1089" s="93"/>
      <c r="F1089" s="95" t="s">
        <v>4917</v>
      </c>
    </row>
    <row r="1090" spans="2:6" ht="30" x14ac:dyDescent="0.25">
      <c r="B1090" s="92">
        <v>19310101</v>
      </c>
      <c r="C1090" s="93" t="s">
        <v>2222</v>
      </c>
      <c r="D1090" s="94">
        <v>11130113</v>
      </c>
      <c r="E1090" s="93" t="s">
        <v>2928</v>
      </c>
      <c r="F1090" s="95"/>
    </row>
    <row r="1091" spans="2:6" ht="30" x14ac:dyDescent="0.25">
      <c r="B1091" s="92">
        <v>19310102</v>
      </c>
      <c r="C1091" s="93" t="s">
        <v>2224</v>
      </c>
      <c r="D1091" s="94">
        <v>11130213</v>
      </c>
      <c r="E1091" s="93" t="s">
        <v>2936</v>
      </c>
      <c r="F1091" s="95"/>
    </row>
    <row r="1092" spans="2:6" ht="30" x14ac:dyDescent="0.25">
      <c r="B1092" s="92">
        <v>19310103</v>
      </c>
      <c r="C1092" s="93" t="s">
        <v>2226</v>
      </c>
      <c r="D1092" s="94">
        <v>11130313</v>
      </c>
      <c r="E1092" s="93" t="s">
        <v>2946</v>
      </c>
      <c r="F1092" s="95"/>
    </row>
    <row r="1093" spans="2:6" ht="30" x14ac:dyDescent="0.25">
      <c r="B1093" s="92">
        <v>19310104</v>
      </c>
      <c r="C1093" s="93" t="s">
        <v>2228</v>
      </c>
      <c r="D1093" s="94">
        <v>11130213</v>
      </c>
      <c r="E1093" s="93" t="s">
        <v>2936</v>
      </c>
      <c r="F1093" s="95"/>
    </row>
    <row r="1094" spans="2:6" ht="30" x14ac:dyDescent="0.25">
      <c r="B1094" s="92">
        <v>19310105</v>
      </c>
      <c r="C1094" s="93" t="s">
        <v>2230</v>
      </c>
      <c r="D1094" s="94">
        <v>11130313</v>
      </c>
      <c r="E1094" s="93" t="s">
        <v>2946</v>
      </c>
      <c r="F1094" s="95"/>
    </row>
    <row r="1095" spans="2:6" ht="30" x14ac:dyDescent="0.25">
      <c r="B1095" s="92">
        <v>19310106</v>
      </c>
      <c r="C1095" s="93" t="s">
        <v>2232</v>
      </c>
      <c r="D1095" s="94">
        <v>11130113</v>
      </c>
      <c r="E1095" s="93" t="s">
        <v>2928</v>
      </c>
      <c r="F1095" s="95"/>
    </row>
    <row r="1096" spans="2:6" ht="30" x14ac:dyDescent="0.25">
      <c r="B1096" s="92">
        <v>19310107</v>
      </c>
      <c r="C1096" s="93" t="s">
        <v>2234</v>
      </c>
      <c r="D1096" s="94">
        <v>11130213</v>
      </c>
      <c r="E1096" s="93" t="s">
        <v>2936</v>
      </c>
      <c r="F1096" s="95"/>
    </row>
    <row r="1097" spans="2:6" ht="30" x14ac:dyDescent="0.25">
      <c r="B1097" s="92">
        <v>19310200</v>
      </c>
      <c r="C1097" s="93" t="s">
        <v>2236</v>
      </c>
      <c r="D1097" s="94">
        <v>11140153</v>
      </c>
      <c r="E1097" s="93" t="s">
        <v>3006</v>
      </c>
      <c r="F1097" s="95"/>
    </row>
    <row r="1098" spans="2:6" ht="30" x14ac:dyDescent="0.25">
      <c r="B1098" s="92">
        <v>19310201</v>
      </c>
      <c r="C1098" s="93" t="s">
        <v>2238</v>
      </c>
      <c r="D1098" s="94">
        <v>11140153</v>
      </c>
      <c r="E1098" s="93" t="s">
        <v>3006</v>
      </c>
      <c r="F1098" s="95"/>
    </row>
    <row r="1099" spans="2:6" ht="30" x14ac:dyDescent="0.25">
      <c r="B1099" s="92">
        <v>19310202</v>
      </c>
      <c r="C1099" s="93" t="s">
        <v>2240</v>
      </c>
      <c r="D1099" s="94">
        <v>11140153</v>
      </c>
      <c r="E1099" s="93" t="s">
        <v>3006</v>
      </c>
      <c r="F1099" s="95"/>
    </row>
    <row r="1100" spans="2:6" ht="30" x14ac:dyDescent="0.25">
      <c r="B1100" s="92">
        <v>19310203</v>
      </c>
      <c r="C1100" s="93" t="s">
        <v>2242</v>
      </c>
      <c r="D1100" s="94">
        <v>11140153</v>
      </c>
      <c r="E1100" s="93" t="s">
        <v>3006</v>
      </c>
      <c r="F1100" s="95"/>
    </row>
    <row r="1101" spans="2:6" ht="45" x14ac:dyDescent="0.25">
      <c r="B1101" s="92">
        <v>19310300</v>
      </c>
      <c r="C1101" s="93" t="s">
        <v>2244</v>
      </c>
      <c r="D1101" s="94">
        <v>11150123</v>
      </c>
      <c r="E1101" s="93" t="s">
        <v>3027</v>
      </c>
      <c r="F1101" s="95"/>
    </row>
    <row r="1102" spans="2:6" ht="45" x14ac:dyDescent="0.25">
      <c r="B1102" s="92">
        <v>19310301</v>
      </c>
      <c r="C1102" s="93" t="s">
        <v>2246</v>
      </c>
      <c r="D1102" s="94">
        <v>11150123</v>
      </c>
      <c r="E1102" s="93" t="s">
        <v>3027</v>
      </c>
      <c r="F1102" s="95"/>
    </row>
    <row r="1103" spans="2:6" ht="45" x14ac:dyDescent="0.25">
      <c r="B1103" s="92">
        <v>19310302</v>
      </c>
      <c r="C1103" s="93" t="s">
        <v>2248</v>
      </c>
      <c r="D1103" s="94">
        <v>11150123</v>
      </c>
      <c r="E1103" s="93" t="s">
        <v>3027</v>
      </c>
      <c r="F1103" s="95"/>
    </row>
    <row r="1104" spans="2:6" ht="30" x14ac:dyDescent="0.25">
      <c r="B1104" s="92">
        <v>19310400</v>
      </c>
      <c r="C1104" s="93" t="s">
        <v>2250</v>
      </c>
      <c r="D1104" s="94" t="s">
        <v>4768</v>
      </c>
      <c r="E1104" s="93"/>
      <c r="F1104" s="95" t="s">
        <v>4917</v>
      </c>
    </row>
    <row r="1105" spans="2:6" ht="30" x14ac:dyDescent="0.25">
      <c r="B1105" s="92">
        <v>19310401</v>
      </c>
      <c r="C1105" s="93" t="s">
        <v>2252</v>
      </c>
      <c r="D1105" s="94">
        <v>11120113</v>
      </c>
      <c r="E1105" s="93" t="s">
        <v>2910</v>
      </c>
      <c r="F1105" s="95"/>
    </row>
    <row r="1106" spans="2:6" ht="30" x14ac:dyDescent="0.25">
      <c r="B1106" s="92">
        <v>19310402</v>
      </c>
      <c r="C1106" s="93" t="s">
        <v>2254</v>
      </c>
      <c r="D1106" s="94">
        <v>11120123</v>
      </c>
      <c r="E1106" s="93" t="s">
        <v>2917</v>
      </c>
      <c r="F1106" s="95"/>
    </row>
    <row r="1107" spans="2:6" x14ac:dyDescent="0.25">
      <c r="B1107" s="92">
        <v>19310500</v>
      </c>
      <c r="C1107" s="93" t="s">
        <v>2256</v>
      </c>
      <c r="D1107" s="94">
        <v>11110113</v>
      </c>
      <c r="E1107" s="93" t="s">
        <v>2893</v>
      </c>
      <c r="F1107" s="95"/>
    </row>
    <row r="1108" spans="2:6" ht="30" x14ac:dyDescent="0.25">
      <c r="B1108" s="92">
        <v>19310501</v>
      </c>
      <c r="C1108" s="93" t="s">
        <v>2258</v>
      </c>
      <c r="D1108" s="94">
        <v>11110113</v>
      </c>
      <c r="E1108" s="93" t="s">
        <v>2893</v>
      </c>
      <c r="F1108" s="95"/>
    </row>
    <row r="1109" spans="2:6" ht="30" x14ac:dyDescent="0.25">
      <c r="B1109" s="92">
        <v>19310502</v>
      </c>
      <c r="C1109" s="93" t="s">
        <v>2260</v>
      </c>
      <c r="D1109" s="94">
        <v>11110113</v>
      </c>
      <c r="E1109" s="93" t="s">
        <v>2893</v>
      </c>
      <c r="F1109" s="95"/>
    </row>
    <row r="1110" spans="2:6" x14ac:dyDescent="0.25">
      <c r="B1110" s="92">
        <v>19310600</v>
      </c>
      <c r="C1110" s="93" t="s">
        <v>2262</v>
      </c>
      <c r="D1110" s="94">
        <v>11110213</v>
      </c>
      <c r="E1110" s="93" t="s">
        <v>2900</v>
      </c>
      <c r="F1110" s="95"/>
    </row>
    <row r="1111" spans="2:6" ht="30" x14ac:dyDescent="0.25">
      <c r="B1111" s="92">
        <v>19310601</v>
      </c>
      <c r="C1111" s="93" t="s">
        <v>2264</v>
      </c>
      <c r="D1111" s="94">
        <v>11110213</v>
      </c>
      <c r="E1111" s="93" t="s">
        <v>2900</v>
      </c>
      <c r="F1111" s="95"/>
    </row>
    <row r="1112" spans="2:6" ht="30" x14ac:dyDescent="0.25">
      <c r="B1112" s="92">
        <v>19310602</v>
      </c>
      <c r="C1112" s="93" t="s">
        <v>2266</v>
      </c>
      <c r="D1112" s="94">
        <v>11110213</v>
      </c>
      <c r="E1112" s="93" t="s">
        <v>2900</v>
      </c>
      <c r="F1112" s="95"/>
    </row>
    <row r="1113" spans="2:6" x14ac:dyDescent="0.25">
      <c r="B1113" s="92">
        <v>19310700</v>
      </c>
      <c r="C1113" s="93" t="s">
        <v>2268</v>
      </c>
      <c r="D1113" s="94">
        <v>11220113</v>
      </c>
      <c r="E1113" s="93" t="s">
        <v>3098</v>
      </c>
      <c r="F1113" s="95"/>
    </row>
    <row r="1114" spans="2:6" ht="30" x14ac:dyDescent="0.25">
      <c r="B1114" s="92">
        <v>19310800</v>
      </c>
      <c r="C1114" s="93" t="s">
        <v>2270</v>
      </c>
      <c r="D1114" s="94" t="s">
        <v>4768</v>
      </c>
      <c r="E1114" s="93"/>
      <c r="F1114" s="95" t="s">
        <v>4917</v>
      </c>
    </row>
    <row r="1115" spans="2:6" ht="30" x14ac:dyDescent="0.25">
      <c r="B1115" s="92">
        <v>19310801</v>
      </c>
      <c r="C1115" s="93" t="s">
        <v>2272</v>
      </c>
      <c r="D1115" s="94">
        <v>11210213</v>
      </c>
      <c r="E1115" s="93" t="s">
        <v>3058</v>
      </c>
      <c r="F1115" s="95"/>
    </row>
    <row r="1116" spans="2:6" ht="30" x14ac:dyDescent="0.25">
      <c r="B1116" s="92">
        <v>19310802</v>
      </c>
      <c r="C1116" s="93" t="s">
        <v>2274</v>
      </c>
      <c r="D1116" s="94">
        <v>11210223</v>
      </c>
      <c r="E1116" s="93" t="s">
        <v>3065</v>
      </c>
      <c r="F1116" s="95"/>
    </row>
    <row r="1117" spans="2:6" ht="30" x14ac:dyDescent="0.25">
      <c r="B1117" s="92">
        <v>19310900</v>
      </c>
      <c r="C1117" s="93" t="s">
        <v>2276</v>
      </c>
      <c r="D1117" s="94">
        <v>11210113</v>
      </c>
      <c r="E1117" s="93" t="s">
        <v>3047</v>
      </c>
      <c r="F1117" s="95"/>
    </row>
    <row r="1118" spans="2:6" ht="30" x14ac:dyDescent="0.25">
      <c r="B1118" s="92">
        <v>19311100</v>
      </c>
      <c r="C1118" s="93" t="s">
        <v>2278</v>
      </c>
      <c r="D1118" s="94">
        <v>11180113</v>
      </c>
      <c r="E1118" s="93" t="s">
        <v>4773</v>
      </c>
      <c r="F1118" s="95"/>
    </row>
    <row r="1119" spans="2:6" ht="30" x14ac:dyDescent="0.25">
      <c r="B1119" s="92">
        <v>19311200</v>
      </c>
      <c r="C1119" s="93" t="s">
        <v>2280</v>
      </c>
      <c r="D1119" s="94">
        <v>11180143</v>
      </c>
      <c r="E1119" s="93" t="s">
        <v>4785</v>
      </c>
      <c r="F1119" s="95"/>
    </row>
    <row r="1120" spans="2:6" ht="30" x14ac:dyDescent="0.25">
      <c r="B1120" s="92">
        <v>19311300</v>
      </c>
      <c r="C1120" s="93" t="s">
        <v>2282</v>
      </c>
      <c r="D1120" s="94">
        <v>11180233</v>
      </c>
      <c r="E1120" s="93" t="s">
        <v>4798</v>
      </c>
      <c r="F1120" s="95"/>
    </row>
    <row r="1121" spans="2:6" ht="30" x14ac:dyDescent="0.25">
      <c r="B1121" s="92">
        <v>19311400</v>
      </c>
      <c r="C1121" s="93" t="s">
        <v>2284</v>
      </c>
      <c r="D1121" s="94">
        <v>11180123</v>
      </c>
      <c r="E1121" s="93" t="s">
        <v>4777</v>
      </c>
      <c r="F1121" s="95"/>
    </row>
    <row r="1122" spans="2:6" ht="60" x14ac:dyDescent="0.25">
      <c r="B1122" s="92">
        <v>19311500</v>
      </c>
      <c r="C1122" s="93" t="s">
        <v>2286</v>
      </c>
      <c r="D1122" s="94">
        <v>11180213</v>
      </c>
      <c r="E1122" s="93" t="s">
        <v>4793</v>
      </c>
      <c r="F1122" s="95"/>
    </row>
    <row r="1123" spans="2:6" ht="30" x14ac:dyDescent="0.25">
      <c r="B1123" s="92">
        <v>19312000</v>
      </c>
      <c r="C1123" s="93" t="s">
        <v>2288</v>
      </c>
      <c r="D1123" s="94">
        <v>11180133</v>
      </c>
      <c r="E1123" s="93" t="s">
        <v>4781</v>
      </c>
      <c r="F1123" s="95"/>
    </row>
    <row r="1124" spans="2:6" ht="30" x14ac:dyDescent="0.25">
      <c r="B1124" s="92">
        <v>19313500</v>
      </c>
      <c r="C1124" s="93" t="s">
        <v>2290</v>
      </c>
      <c r="D1124" s="94">
        <v>11210113</v>
      </c>
      <c r="E1124" s="93" t="s">
        <v>3047</v>
      </c>
      <c r="F1124" s="95"/>
    </row>
    <row r="1125" spans="2:6" x14ac:dyDescent="0.25">
      <c r="B1125" s="92">
        <v>19313600</v>
      </c>
      <c r="C1125" s="93" t="s">
        <v>2292</v>
      </c>
      <c r="D1125" s="94">
        <v>11210113</v>
      </c>
      <c r="E1125" s="93" t="s">
        <v>3047</v>
      </c>
      <c r="F1125" s="95"/>
    </row>
    <row r="1126" spans="2:6" x14ac:dyDescent="0.25">
      <c r="B1126" s="92">
        <v>19319800</v>
      </c>
      <c r="C1126" s="93" t="s">
        <v>2294</v>
      </c>
      <c r="D1126" s="94">
        <v>11300013</v>
      </c>
      <c r="E1126" s="93" t="s">
        <v>4803</v>
      </c>
      <c r="F1126" s="95"/>
    </row>
    <row r="1127" spans="2:6" x14ac:dyDescent="0.25">
      <c r="B1127" s="92">
        <v>19319900</v>
      </c>
      <c r="C1127" s="93" t="s">
        <v>2296</v>
      </c>
      <c r="D1127" s="94" t="s">
        <v>4768</v>
      </c>
      <c r="E1127" s="93"/>
      <c r="F1127" s="95" t="s">
        <v>4917</v>
      </c>
    </row>
    <row r="1128" spans="2:6" x14ac:dyDescent="0.25">
      <c r="B1128" s="92">
        <v>19319901</v>
      </c>
      <c r="C1128" s="93" t="s">
        <v>2298</v>
      </c>
      <c r="D1128" s="94" t="s">
        <v>4768</v>
      </c>
      <c r="E1128" s="93"/>
      <c r="F1128" s="95" t="s">
        <v>4917</v>
      </c>
    </row>
    <row r="1129" spans="2:6" ht="30" x14ac:dyDescent="0.25">
      <c r="B1129" s="92">
        <v>19319902</v>
      </c>
      <c r="C1129" s="93" t="s">
        <v>2300</v>
      </c>
      <c r="D1129" s="94" t="s">
        <v>4768</v>
      </c>
      <c r="E1129" s="93"/>
      <c r="F1129" s="95" t="s">
        <v>4917</v>
      </c>
    </row>
    <row r="1130" spans="2:6" x14ac:dyDescent="0.25">
      <c r="B1130" s="92">
        <v>19320000</v>
      </c>
      <c r="C1130" s="93" t="s">
        <v>2302</v>
      </c>
      <c r="D1130" s="94" t="s">
        <v>4768</v>
      </c>
      <c r="E1130" s="93"/>
      <c r="F1130" s="95" t="s">
        <v>4917</v>
      </c>
    </row>
    <row r="1131" spans="2:6" ht="30" x14ac:dyDescent="0.25">
      <c r="B1131" s="92">
        <v>19320100</v>
      </c>
      <c r="C1131" s="93" t="s">
        <v>2304</v>
      </c>
      <c r="D1131" s="94" t="s">
        <v>4768</v>
      </c>
      <c r="E1131" s="93"/>
      <c r="F1131" s="95" t="s">
        <v>4917</v>
      </c>
    </row>
    <row r="1132" spans="2:6" ht="30" x14ac:dyDescent="0.25">
      <c r="B1132" s="92">
        <v>19320101</v>
      </c>
      <c r="C1132" s="93" t="s">
        <v>2306</v>
      </c>
      <c r="D1132" s="94">
        <v>12100313</v>
      </c>
      <c r="E1132" s="93" t="s">
        <v>3135</v>
      </c>
      <c r="F1132" s="95"/>
    </row>
    <row r="1133" spans="2:6" ht="30" x14ac:dyDescent="0.25">
      <c r="B1133" s="92">
        <v>19320102</v>
      </c>
      <c r="C1133" s="93" t="s">
        <v>2308</v>
      </c>
      <c r="D1133" s="94">
        <v>12100313</v>
      </c>
      <c r="E1133" s="93" t="s">
        <v>3135</v>
      </c>
      <c r="F1133" s="95"/>
    </row>
    <row r="1134" spans="2:6" ht="30" x14ac:dyDescent="0.25">
      <c r="B1134" s="92">
        <v>19320103</v>
      </c>
      <c r="C1134" s="93" t="s">
        <v>2310</v>
      </c>
      <c r="D1134" s="94">
        <v>12100313</v>
      </c>
      <c r="E1134" s="93" t="s">
        <v>3135</v>
      </c>
      <c r="F1134" s="95"/>
    </row>
    <row r="1135" spans="2:6" ht="30" x14ac:dyDescent="0.25">
      <c r="B1135" s="92">
        <v>19320104</v>
      </c>
      <c r="C1135" s="93" t="s">
        <v>2312</v>
      </c>
      <c r="D1135" s="94">
        <v>12100313</v>
      </c>
      <c r="E1135" s="93" t="s">
        <v>3135</v>
      </c>
      <c r="F1135" s="95"/>
    </row>
    <row r="1136" spans="2:6" ht="30" x14ac:dyDescent="0.25">
      <c r="B1136" s="92">
        <v>19320105</v>
      </c>
      <c r="C1136" s="93" t="s">
        <v>2314</v>
      </c>
      <c r="D1136" s="94">
        <v>12100313</v>
      </c>
      <c r="E1136" s="93" t="s">
        <v>3135</v>
      </c>
      <c r="F1136" s="95"/>
    </row>
    <row r="1137" spans="2:6" ht="30" x14ac:dyDescent="0.25">
      <c r="B1137" s="92">
        <v>19320106</v>
      </c>
      <c r="C1137" s="93" t="s">
        <v>2316</v>
      </c>
      <c r="D1137" s="94">
        <v>12100313</v>
      </c>
      <c r="E1137" s="93" t="s">
        <v>3135</v>
      </c>
      <c r="F1137" s="95"/>
    </row>
    <row r="1138" spans="2:6" ht="30" x14ac:dyDescent="0.25">
      <c r="B1138" s="92">
        <v>19320107</v>
      </c>
      <c r="C1138" s="93" t="s">
        <v>2318</v>
      </c>
      <c r="D1138" s="94">
        <v>12100313</v>
      </c>
      <c r="E1138" s="93" t="s">
        <v>3135</v>
      </c>
      <c r="F1138" s="95"/>
    </row>
    <row r="1139" spans="2:6" ht="30" x14ac:dyDescent="0.25">
      <c r="B1139" s="92">
        <v>19320108</v>
      </c>
      <c r="C1139" s="93" t="s">
        <v>2320</v>
      </c>
      <c r="D1139" s="94">
        <v>12100313</v>
      </c>
      <c r="E1139" s="93" t="s">
        <v>3135</v>
      </c>
      <c r="F1139" s="95"/>
    </row>
    <row r="1140" spans="2:6" ht="30" x14ac:dyDescent="0.25">
      <c r="B1140" s="92">
        <v>19320109</v>
      </c>
      <c r="C1140" s="93" t="s">
        <v>2322</v>
      </c>
      <c r="D1140" s="94">
        <v>12100313</v>
      </c>
      <c r="E1140" s="93" t="s">
        <v>3135</v>
      </c>
      <c r="F1140" s="95"/>
    </row>
    <row r="1141" spans="2:6" ht="45" x14ac:dyDescent="0.25">
      <c r="B1141" s="92">
        <v>19320110</v>
      </c>
      <c r="C1141" s="93" t="s">
        <v>2324</v>
      </c>
      <c r="D1141" s="94">
        <v>12100313</v>
      </c>
      <c r="E1141" s="93" t="s">
        <v>3135</v>
      </c>
      <c r="F1141" s="95"/>
    </row>
    <row r="1142" spans="2:6" ht="30" x14ac:dyDescent="0.25">
      <c r="B1142" s="92">
        <v>19320111</v>
      </c>
      <c r="C1142" s="93" t="s">
        <v>2326</v>
      </c>
      <c r="D1142" s="94">
        <v>12100313</v>
      </c>
      <c r="E1142" s="93" t="s">
        <v>3135</v>
      </c>
      <c r="F1142" s="95"/>
    </row>
    <row r="1143" spans="2:6" ht="30" x14ac:dyDescent="0.25">
      <c r="B1143" s="92">
        <v>19320112</v>
      </c>
      <c r="C1143" s="93" t="s">
        <v>2328</v>
      </c>
      <c r="D1143" s="94">
        <v>12100313</v>
      </c>
      <c r="E1143" s="93" t="s">
        <v>3135</v>
      </c>
      <c r="F1143" s="95"/>
    </row>
    <row r="1144" spans="2:6" ht="30" x14ac:dyDescent="0.25">
      <c r="B1144" s="92">
        <v>19320113</v>
      </c>
      <c r="C1144" s="93" t="s">
        <v>2330</v>
      </c>
      <c r="D1144" s="94">
        <v>12100313</v>
      </c>
      <c r="E1144" s="93" t="s">
        <v>3135</v>
      </c>
      <c r="F1144" s="95"/>
    </row>
    <row r="1145" spans="2:6" ht="30" x14ac:dyDescent="0.25">
      <c r="B1145" s="92">
        <v>19320114</v>
      </c>
      <c r="C1145" s="93" t="s">
        <v>2332</v>
      </c>
      <c r="D1145" s="94">
        <v>12100313</v>
      </c>
      <c r="E1145" s="93" t="s">
        <v>3135</v>
      </c>
      <c r="F1145" s="95"/>
    </row>
    <row r="1146" spans="2:6" ht="30" x14ac:dyDescent="0.25">
      <c r="B1146" s="92">
        <v>19320115</v>
      </c>
      <c r="C1146" s="93" t="s">
        <v>2334</v>
      </c>
      <c r="D1146" s="94">
        <v>12100313</v>
      </c>
      <c r="E1146" s="93" t="s">
        <v>3135</v>
      </c>
      <c r="F1146" s="95"/>
    </row>
    <row r="1147" spans="2:6" ht="30" x14ac:dyDescent="0.25">
      <c r="B1147" s="92">
        <v>19320116</v>
      </c>
      <c r="C1147" s="93" t="s">
        <v>2336</v>
      </c>
      <c r="D1147" s="94">
        <v>12100313</v>
      </c>
      <c r="E1147" s="93" t="s">
        <v>3135</v>
      </c>
      <c r="F1147" s="95"/>
    </row>
    <row r="1148" spans="2:6" ht="30" x14ac:dyDescent="0.25">
      <c r="B1148" s="92">
        <v>19320117</v>
      </c>
      <c r="C1148" s="93" t="s">
        <v>2338</v>
      </c>
      <c r="D1148" s="94">
        <v>12100313</v>
      </c>
      <c r="E1148" s="93" t="s">
        <v>3135</v>
      </c>
      <c r="F1148" s="95"/>
    </row>
    <row r="1149" spans="2:6" ht="30" x14ac:dyDescent="0.25">
      <c r="B1149" s="92">
        <v>19320118</v>
      </c>
      <c r="C1149" s="93" t="s">
        <v>2340</v>
      </c>
      <c r="D1149" s="94">
        <v>12100313</v>
      </c>
      <c r="E1149" s="93" t="s">
        <v>3135</v>
      </c>
      <c r="F1149" s="95"/>
    </row>
    <row r="1150" spans="2:6" ht="30" x14ac:dyDescent="0.25">
      <c r="B1150" s="92">
        <v>19320119</v>
      </c>
      <c r="C1150" s="93" t="s">
        <v>2342</v>
      </c>
      <c r="D1150" s="94" t="s">
        <v>4768</v>
      </c>
      <c r="E1150" s="93"/>
      <c r="F1150" s="95" t="s">
        <v>4917</v>
      </c>
    </row>
    <row r="1151" spans="2:6" ht="30" x14ac:dyDescent="0.25">
      <c r="B1151" s="92">
        <v>19320120</v>
      </c>
      <c r="C1151" s="93" t="s">
        <v>2344</v>
      </c>
      <c r="D1151" s="94" t="s">
        <v>4768</v>
      </c>
      <c r="E1151" s="93"/>
      <c r="F1151" s="95" t="s">
        <v>4917</v>
      </c>
    </row>
    <row r="1152" spans="2:6" ht="30" x14ac:dyDescent="0.25">
      <c r="B1152" s="92">
        <v>19320121</v>
      </c>
      <c r="C1152" s="93" t="s">
        <v>2346</v>
      </c>
      <c r="D1152" s="94">
        <v>12100313</v>
      </c>
      <c r="E1152" s="93" t="s">
        <v>3135</v>
      </c>
      <c r="F1152" s="95"/>
    </row>
    <row r="1153" spans="2:6" ht="30" x14ac:dyDescent="0.25">
      <c r="B1153" s="92">
        <v>19320122</v>
      </c>
      <c r="C1153" s="93" t="s">
        <v>2348</v>
      </c>
      <c r="D1153" s="94">
        <v>12100313</v>
      </c>
      <c r="E1153" s="93" t="s">
        <v>3135</v>
      </c>
      <c r="F1153" s="95"/>
    </row>
    <row r="1154" spans="2:6" ht="30" x14ac:dyDescent="0.25">
      <c r="B1154" s="92">
        <v>19320124</v>
      </c>
      <c r="C1154" s="93" t="s">
        <v>2350</v>
      </c>
      <c r="D1154" s="94">
        <v>12100313</v>
      </c>
      <c r="E1154" s="93" t="s">
        <v>3135</v>
      </c>
      <c r="F1154" s="95"/>
    </row>
    <row r="1155" spans="2:6" ht="30" x14ac:dyDescent="0.25">
      <c r="B1155" s="92">
        <v>19320199</v>
      </c>
      <c r="C1155" s="93" t="s">
        <v>2352</v>
      </c>
      <c r="D1155" s="94" t="s">
        <v>4768</v>
      </c>
      <c r="E1155" s="93"/>
      <c r="F1155" s="95" t="s">
        <v>4917</v>
      </c>
    </row>
    <row r="1156" spans="2:6" ht="30" x14ac:dyDescent="0.25">
      <c r="B1156" s="92">
        <v>19320200</v>
      </c>
      <c r="C1156" s="93" t="s">
        <v>2354</v>
      </c>
      <c r="D1156" s="94" t="s">
        <v>4768</v>
      </c>
      <c r="E1156" s="93"/>
      <c r="F1156" s="95" t="s">
        <v>4917</v>
      </c>
    </row>
    <row r="1157" spans="2:6" ht="30" x14ac:dyDescent="0.25">
      <c r="B1157" s="92">
        <v>19320201</v>
      </c>
      <c r="C1157" s="93" t="s">
        <v>2356</v>
      </c>
      <c r="D1157" s="94">
        <v>12100113</v>
      </c>
      <c r="E1157" s="93" t="s">
        <v>3116</v>
      </c>
      <c r="F1157" s="95"/>
    </row>
    <row r="1158" spans="2:6" ht="30" x14ac:dyDescent="0.25">
      <c r="B1158" s="92">
        <v>19320202</v>
      </c>
      <c r="C1158" s="93" t="s">
        <v>2358</v>
      </c>
      <c r="D1158" s="94">
        <v>12100113</v>
      </c>
      <c r="E1158" s="93" t="s">
        <v>3116</v>
      </c>
      <c r="F1158" s="95"/>
    </row>
    <row r="1159" spans="2:6" ht="30" x14ac:dyDescent="0.25">
      <c r="B1159" s="92">
        <v>19320300</v>
      </c>
      <c r="C1159" s="93" t="s">
        <v>2360</v>
      </c>
      <c r="D1159" s="94">
        <v>12101213</v>
      </c>
      <c r="E1159" s="93" t="s">
        <v>3286</v>
      </c>
      <c r="F1159" s="95"/>
    </row>
    <row r="1160" spans="2:6" ht="45" x14ac:dyDescent="0.25">
      <c r="B1160" s="92">
        <v>19320400</v>
      </c>
      <c r="C1160" s="93" t="s">
        <v>2362</v>
      </c>
      <c r="D1160" s="94" t="s">
        <v>4768</v>
      </c>
      <c r="E1160" s="93"/>
      <c r="F1160" s="95" t="s">
        <v>4917</v>
      </c>
    </row>
    <row r="1161" spans="2:6" ht="45" x14ac:dyDescent="0.25">
      <c r="B1161" s="92">
        <v>19320401</v>
      </c>
      <c r="C1161" s="93" t="s">
        <v>2364</v>
      </c>
      <c r="D1161" s="94">
        <v>12101813</v>
      </c>
      <c r="E1161" s="93" t="s">
        <v>3330</v>
      </c>
      <c r="F1161" s="95"/>
    </row>
    <row r="1162" spans="2:6" ht="45" x14ac:dyDescent="0.25">
      <c r="B1162" s="92">
        <v>19320402</v>
      </c>
      <c r="C1162" s="93" t="s">
        <v>2366</v>
      </c>
      <c r="D1162" s="94">
        <v>12101813</v>
      </c>
      <c r="E1162" s="93" t="s">
        <v>3330</v>
      </c>
      <c r="F1162" s="95"/>
    </row>
    <row r="1163" spans="2:6" x14ac:dyDescent="0.25">
      <c r="B1163" s="92">
        <v>19320500</v>
      </c>
      <c r="C1163" s="93" t="s">
        <v>2368</v>
      </c>
      <c r="D1163" s="94" t="s">
        <v>4768</v>
      </c>
      <c r="E1163" s="93"/>
      <c r="F1163" s="95" t="s">
        <v>4917</v>
      </c>
    </row>
    <row r="1164" spans="2:6" ht="45" x14ac:dyDescent="0.25">
      <c r="B1164" s="92">
        <v>19320501</v>
      </c>
      <c r="C1164" s="93" t="s">
        <v>2370</v>
      </c>
      <c r="D1164" s="94">
        <v>12100913</v>
      </c>
      <c r="E1164" s="93" t="s">
        <v>3255</v>
      </c>
      <c r="F1164" s="95"/>
    </row>
    <row r="1165" spans="2:6" ht="45" x14ac:dyDescent="0.25">
      <c r="B1165" s="92">
        <v>19320502</v>
      </c>
      <c r="C1165" s="93" t="s">
        <v>2372</v>
      </c>
      <c r="D1165" s="94">
        <v>12100913</v>
      </c>
      <c r="E1165" s="93" t="s">
        <v>3255</v>
      </c>
      <c r="F1165" s="95"/>
    </row>
    <row r="1166" spans="2:6" ht="30" x14ac:dyDescent="0.25">
      <c r="B1166" s="92">
        <v>19320600</v>
      </c>
      <c r="C1166" s="93" t="s">
        <v>2374</v>
      </c>
      <c r="D1166" s="94" t="s">
        <v>4768</v>
      </c>
      <c r="E1166" s="93"/>
      <c r="F1166" s="95" t="s">
        <v>4917</v>
      </c>
    </row>
    <row r="1167" spans="2:6" ht="30" x14ac:dyDescent="0.25">
      <c r="B1167" s="92">
        <v>19320601</v>
      </c>
      <c r="C1167" s="93" t="s">
        <v>2376</v>
      </c>
      <c r="D1167" s="94">
        <v>12100213</v>
      </c>
      <c r="E1167" s="93" t="s">
        <v>3125</v>
      </c>
      <c r="F1167" s="95"/>
    </row>
    <row r="1168" spans="2:6" ht="30" x14ac:dyDescent="0.25">
      <c r="B1168" s="92">
        <v>19320602</v>
      </c>
      <c r="C1168" s="93" t="s">
        <v>2378</v>
      </c>
      <c r="D1168" s="94">
        <v>12100213</v>
      </c>
      <c r="E1168" s="93" t="s">
        <v>3125</v>
      </c>
      <c r="F1168" s="95"/>
    </row>
    <row r="1169" spans="2:6" ht="30" x14ac:dyDescent="0.25">
      <c r="B1169" s="92">
        <v>19320700</v>
      </c>
      <c r="C1169" s="93" t="s">
        <v>2380</v>
      </c>
      <c r="D1169" s="94" t="s">
        <v>4768</v>
      </c>
      <c r="E1169" s="93"/>
      <c r="F1169" s="95" t="s">
        <v>4917</v>
      </c>
    </row>
    <row r="1170" spans="2:6" ht="30" x14ac:dyDescent="0.25">
      <c r="B1170" s="92">
        <v>19320701</v>
      </c>
      <c r="C1170" s="93" t="s">
        <v>2382</v>
      </c>
      <c r="D1170" s="94">
        <v>12100713</v>
      </c>
      <c r="E1170" s="93" t="s">
        <v>3194</v>
      </c>
      <c r="F1170" s="95"/>
    </row>
    <row r="1171" spans="2:6" ht="30" x14ac:dyDescent="0.25">
      <c r="B1171" s="92">
        <v>19320702</v>
      </c>
      <c r="C1171" s="93" t="s">
        <v>2384</v>
      </c>
      <c r="D1171" s="94">
        <v>12100723</v>
      </c>
      <c r="E1171" s="93" t="s">
        <v>3203</v>
      </c>
      <c r="F1171" s="95"/>
    </row>
    <row r="1172" spans="2:6" ht="30" x14ac:dyDescent="0.25">
      <c r="B1172" s="92">
        <v>19320703</v>
      </c>
      <c r="C1172" s="93" t="s">
        <v>2386</v>
      </c>
      <c r="D1172" s="94">
        <v>12100733</v>
      </c>
      <c r="E1172" s="93" t="s">
        <v>3211</v>
      </c>
      <c r="F1172" s="95"/>
    </row>
    <row r="1173" spans="2:6" ht="30" x14ac:dyDescent="0.25">
      <c r="B1173" s="92">
        <v>19320704</v>
      </c>
      <c r="C1173" s="93" t="s">
        <v>2388</v>
      </c>
      <c r="D1173" s="94">
        <v>12100743</v>
      </c>
      <c r="E1173" s="93" t="s">
        <v>3219</v>
      </c>
      <c r="F1173" s="95"/>
    </row>
    <row r="1174" spans="2:6" ht="30" x14ac:dyDescent="0.25">
      <c r="B1174" s="92">
        <v>19320705</v>
      </c>
      <c r="C1174" s="93" t="s">
        <v>2390</v>
      </c>
      <c r="D1174" s="94">
        <v>12100753</v>
      </c>
      <c r="E1174" s="93" t="s">
        <v>3228</v>
      </c>
      <c r="F1174" s="95"/>
    </row>
    <row r="1175" spans="2:6" ht="30" x14ac:dyDescent="0.25">
      <c r="B1175" s="92">
        <v>19320706</v>
      </c>
      <c r="C1175" s="93" t="s">
        <v>2392</v>
      </c>
      <c r="D1175" s="94">
        <v>19300413</v>
      </c>
      <c r="E1175" s="93" t="s">
        <v>4479</v>
      </c>
      <c r="F1175" s="95"/>
    </row>
    <row r="1176" spans="2:6" ht="30" x14ac:dyDescent="0.25">
      <c r="B1176" s="92">
        <v>19320800</v>
      </c>
      <c r="C1176" s="93" t="s">
        <v>2394</v>
      </c>
      <c r="D1176" s="94">
        <v>19100113</v>
      </c>
      <c r="E1176" s="93" t="s">
        <v>4247</v>
      </c>
      <c r="F1176" s="95"/>
    </row>
    <row r="1177" spans="2:6" ht="30" x14ac:dyDescent="0.25">
      <c r="B1177" s="92">
        <v>19320900</v>
      </c>
      <c r="C1177" s="93" t="s">
        <v>2396</v>
      </c>
      <c r="D1177" s="94">
        <v>12200513</v>
      </c>
      <c r="E1177" s="93" t="s">
        <v>3392</v>
      </c>
      <c r="F1177" s="95"/>
    </row>
    <row r="1178" spans="2:6" ht="30" x14ac:dyDescent="0.25">
      <c r="B1178" s="92">
        <v>19321000</v>
      </c>
      <c r="C1178" s="93" t="s">
        <v>2398</v>
      </c>
      <c r="D1178" s="94">
        <v>12200313</v>
      </c>
      <c r="E1178" s="93" t="s">
        <v>3374</v>
      </c>
      <c r="F1178" s="95"/>
    </row>
    <row r="1179" spans="2:6" x14ac:dyDescent="0.25">
      <c r="B1179" s="92">
        <v>19321100</v>
      </c>
      <c r="C1179" s="93" t="s">
        <v>2400</v>
      </c>
      <c r="D1179" s="94">
        <v>13100113</v>
      </c>
      <c r="E1179" s="93" t="s">
        <v>3474</v>
      </c>
      <c r="F1179" s="95"/>
    </row>
    <row r="1180" spans="2:6" x14ac:dyDescent="0.25">
      <c r="B1180" s="92">
        <v>19321200</v>
      </c>
      <c r="C1180" s="93" t="s">
        <v>2402</v>
      </c>
      <c r="D1180" s="94">
        <v>13100123</v>
      </c>
      <c r="E1180" s="93" t="s">
        <v>3483</v>
      </c>
      <c r="F1180" s="95"/>
    </row>
    <row r="1181" spans="2:6" x14ac:dyDescent="0.25">
      <c r="B1181" s="92">
        <v>19321300</v>
      </c>
      <c r="C1181" s="93" t="s">
        <v>2404</v>
      </c>
      <c r="D1181" s="94">
        <v>13100123</v>
      </c>
      <c r="E1181" s="93" t="s">
        <v>3483</v>
      </c>
      <c r="F1181" s="95"/>
    </row>
    <row r="1182" spans="2:6" x14ac:dyDescent="0.25">
      <c r="B1182" s="92">
        <v>19321400</v>
      </c>
      <c r="C1182" s="93" t="s">
        <v>2406</v>
      </c>
      <c r="D1182" s="94">
        <v>13100113</v>
      </c>
      <c r="E1182" s="93" t="s">
        <v>3474</v>
      </c>
      <c r="F1182" s="95"/>
    </row>
    <row r="1183" spans="2:6" x14ac:dyDescent="0.25">
      <c r="B1183" s="92">
        <v>19321500</v>
      </c>
      <c r="C1183" s="93" t="s">
        <v>2408</v>
      </c>
      <c r="D1183" s="94">
        <v>13100123</v>
      </c>
      <c r="E1183" s="93" t="s">
        <v>3483</v>
      </c>
      <c r="F1183" s="95"/>
    </row>
    <row r="1184" spans="2:6" x14ac:dyDescent="0.25">
      <c r="B1184" s="92">
        <v>19321600</v>
      </c>
      <c r="C1184" s="93" t="s">
        <v>2410</v>
      </c>
      <c r="D1184" s="94" t="s">
        <v>4768</v>
      </c>
      <c r="E1184" s="93"/>
      <c r="F1184" s="95" t="s">
        <v>4917</v>
      </c>
    </row>
    <row r="1185" spans="2:6" x14ac:dyDescent="0.25">
      <c r="B1185" s="92">
        <v>19321601</v>
      </c>
      <c r="C1185" s="93" t="s">
        <v>2412</v>
      </c>
      <c r="D1185" s="94" t="s">
        <v>4768</v>
      </c>
      <c r="E1185" s="93"/>
      <c r="F1185" s="95" t="s">
        <v>4917</v>
      </c>
    </row>
    <row r="1186" spans="2:6" ht="30" x14ac:dyDescent="0.25">
      <c r="B1186" s="92">
        <v>19321602</v>
      </c>
      <c r="C1186" s="93" t="s">
        <v>2414</v>
      </c>
      <c r="D1186" s="94" t="s">
        <v>4768</v>
      </c>
      <c r="E1186" s="93"/>
      <c r="F1186" s="95" t="s">
        <v>4917</v>
      </c>
    </row>
    <row r="1187" spans="2:6" ht="45" x14ac:dyDescent="0.25">
      <c r="B1187" s="92">
        <v>19321603</v>
      </c>
      <c r="C1187" s="93" t="s">
        <v>2416</v>
      </c>
      <c r="D1187" s="94">
        <v>12200913</v>
      </c>
      <c r="E1187" s="93" t="s">
        <v>3431</v>
      </c>
      <c r="F1187" s="95"/>
    </row>
    <row r="1188" spans="2:6" ht="30" x14ac:dyDescent="0.25">
      <c r="B1188" s="92">
        <v>19321604</v>
      </c>
      <c r="C1188" s="93" t="s">
        <v>2418</v>
      </c>
      <c r="D1188" s="94">
        <v>12201013</v>
      </c>
      <c r="E1188" s="93" t="s">
        <v>3447</v>
      </c>
      <c r="F1188" s="95"/>
    </row>
    <row r="1189" spans="2:6" ht="30" x14ac:dyDescent="0.25">
      <c r="B1189" s="92">
        <v>19321700</v>
      </c>
      <c r="C1189" s="93" t="s">
        <v>2420</v>
      </c>
      <c r="D1189" s="94">
        <v>19100113</v>
      </c>
      <c r="E1189" s="93" t="s">
        <v>4247</v>
      </c>
      <c r="F1189" s="95"/>
    </row>
    <row r="1190" spans="2:6" ht="30" x14ac:dyDescent="0.25">
      <c r="B1190" s="92">
        <v>19321800</v>
      </c>
      <c r="C1190" s="93" t="s">
        <v>2422</v>
      </c>
      <c r="D1190" s="94">
        <v>12101113</v>
      </c>
      <c r="E1190" s="93" t="s">
        <v>3271</v>
      </c>
      <c r="F1190" s="95"/>
    </row>
    <row r="1191" spans="2:6" ht="30" x14ac:dyDescent="0.25">
      <c r="B1191" s="92">
        <v>19321900</v>
      </c>
      <c r="C1191" s="93" t="s">
        <v>2424</v>
      </c>
      <c r="D1191" s="94">
        <v>12101123</v>
      </c>
      <c r="E1191" s="93" t="s">
        <v>3278</v>
      </c>
      <c r="F1191" s="95"/>
    </row>
    <row r="1192" spans="2:6" ht="45" x14ac:dyDescent="0.25">
      <c r="B1192" s="92">
        <v>19322000</v>
      </c>
      <c r="C1192" s="93" t="s">
        <v>2426</v>
      </c>
      <c r="D1192" s="94" t="s">
        <v>4768</v>
      </c>
      <c r="E1192" s="93"/>
      <c r="F1192" s="95" t="s">
        <v>4917</v>
      </c>
    </row>
    <row r="1193" spans="2:6" ht="45" x14ac:dyDescent="0.25">
      <c r="B1193" s="92">
        <v>19322001</v>
      </c>
      <c r="C1193" s="93" t="s">
        <v>2428</v>
      </c>
      <c r="D1193" s="94">
        <v>12200823</v>
      </c>
      <c r="E1193" s="93" t="s">
        <v>3421</v>
      </c>
      <c r="F1193" s="95"/>
    </row>
    <row r="1194" spans="2:6" ht="45" x14ac:dyDescent="0.25">
      <c r="B1194" s="92">
        <v>19322002</v>
      </c>
      <c r="C1194" s="93" t="s">
        <v>2430</v>
      </c>
      <c r="D1194" s="94">
        <v>12200823</v>
      </c>
      <c r="E1194" s="93" t="s">
        <v>3421</v>
      </c>
      <c r="F1194" s="95"/>
    </row>
    <row r="1195" spans="2:6" x14ac:dyDescent="0.25">
      <c r="B1195" s="92">
        <v>19322100</v>
      </c>
      <c r="C1195" s="93" t="s">
        <v>2432</v>
      </c>
      <c r="D1195" s="94" t="s">
        <v>4768</v>
      </c>
      <c r="E1195" s="93"/>
      <c r="F1195" s="95" t="s">
        <v>4917</v>
      </c>
    </row>
    <row r="1196" spans="2:6" ht="30" x14ac:dyDescent="0.25">
      <c r="B1196" s="92">
        <v>19322101</v>
      </c>
      <c r="C1196" s="93" t="s">
        <v>2434</v>
      </c>
      <c r="D1196" s="94">
        <v>13440213</v>
      </c>
      <c r="E1196" s="93" t="s">
        <v>3872</v>
      </c>
      <c r="F1196" s="95"/>
    </row>
    <row r="1197" spans="2:6" ht="30" x14ac:dyDescent="0.25">
      <c r="B1197" s="92">
        <v>19322102</v>
      </c>
      <c r="C1197" s="93" t="s">
        <v>2436</v>
      </c>
      <c r="D1197" s="94">
        <v>13440113</v>
      </c>
      <c r="E1197" s="93" t="s">
        <v>3863</v>
      </c>
      <c r="F1197" s="95"/>
    </row>
    <row r="1198" spans="2:6" ht="30" x14ac:dyDescent="0.25">
      <c r="B1198" s="92">
        <v>19322104</v>
      </c>
      <c r="C1198" s="93" t="s">
        <v>2438</v>
      </c>
      <c r="D1198" s="94">
        <v>19100113</v>
      </c>
      <c r="E1198" s="93" t="s">
        <v>4247</v>
      </c>
      <c r="F1198" s="95"/>
    </row>
    <row r="1199" spans="2:6" ht="30" x14ac:dyDescent="0.25">
      <c r="B1199" s="92">
        <v>19322105</v>
      </c>
      <c r="C1199" s="93" t="s">
        <v>2440</v>
      </c>
      <c r="D1199" s="94">
        <v>16100313</v>
      </c>
      <c r="E1199" s="93" t="s">
        <v>4076</v>
      </c>
      <c r="F1199" s="95"/>
    </row>
    <row r="1200" spans="2:6" x14ac:dyDescent="0.25">
      <c r="B1200" s="92">
        <v>19322200</v>
      </c>
      <c r="C1200" s="93" t="s">
        <v>2442</v>
      </c>
      <c r="D1200" s="94">
        <v>19100113</v>
      </c>
      <c r="E1200" s="93" t="s">
        <v>4247</v>
      </c>
      <c r="F1200" s="95"/>
    </row>
    <row r="1201" spans="2:6" ht="30" x14ac:dyDescent="0.25">
      <c r="B1201" s="92">
        <v>19322300</v>
      </c>
      <c r="C1201" s="93" t="s">
        <v>2444</v>
      </c>
      <c r="D1201" s="94">
        <v>13450113</v>
      </c>
      <c r="E1201" s="93" t="s">
        <v>3883</v>
      </c>
      <c r="F1201" s="95"/>
    </row>
    <row r="1202" spans="2:6" ht="30" x14ac:dyDescent="0.25">
      <c r="B1202" s="92">
        <v>19322400</v>
      </c>
      <c r="C1202" s="93" t="s">
        <v>2446</v>
      </c>
      <c r="D1202" s="94">
        <v>19100113</v>
      </c>
      <c r="E1202" s="93" t="s">
        <v>4247</v>
      </c>
      <c r="F1202" s="95"/>
    </row>
    <row r="1203" spans="2:6" ht="30" x14ac:dyDescent="0.25">
      <c r="B1203" s="92">
        <v>19322500</v>
      </c>
      <c r="C1203" s="93" t="s">
        <v>2448</v>
      </c>
      <c r="D1203" s="94">
        <v>16100313</v>
      </c>
      <c r="E1203" s="93" t="s">
        <v>4076</v>
      </c>
      <c r="F1203" s="95"/>
    </row>
    <row r="1204" spans="2:6" ht="30" x14ac:dyDescent="0.25">
      <c r="B1204" s="92">
        <v>19322600</v>
      </c>
      <c r="C1204" s="93" t="s">
        <v>2450</v>
      </c>
      <c r="D1204" s="94">
        <v>19100213</v>
      </c>
      <c r="E1204" s="93" t="s">
        <v>4255</v>
      </c>
      <c r="F1204" s="95"/>
    </row>
    <row r="1205" spans="2:6" ht="30" x14ac:dyDescent="0.25">
      <c r="B1205" s="92">
        <v>19322700</v>
      </c>
      <c r="C1205" s="93" t="s">
        <v>2452</v>
      </c>
      <c r="D1205" s="94" t="s">
        <v>4768</v>
      </c>
      <c r="E1205" s="93"/>
      <c r="F1205" s="95" t="s">
        <v>4917</v>
      </c>
    </row>
    <row r="1206" spans="2:6" ht="30" x14ac:dyDescent="0.25">
      <c r="B1206" s="92">
        <v>19322701</v>
      </c>
      <c r="C1206" s="93" t="s">
        <v>2454</v>
      </c>
      <c r="D1206" s="94">
        <v>13330013</v>
      </c>
      <c r="E1206" s="93" t="s">
        <v>3649</v>
      </c>
      <c r="F1206" s="95"/>
    </row>
    <row r="1207" spans="2:6" ht="30" x14ac:dyDescent="0.25">
      <c r="B1207" s="92">
        <v>19322702</v>
      </c>
      <c r="C1207" s="93" t="s">
        <v>2456</v>
      </c>
      <c r="D1207" s="94">
        <v>13330033</v>
      </c>
      <c r="E1207" s="93" t="s">
        <v>3665</v>
      </c>
      <c r="F1207" s="95"/>
    </row>
    <row r="1208" spans="2:6" ht="30" x14ac:dyDescent="0.25">
      <c r="B1208" s="92">
        <v>19322703</v>
      </c>
      <c r="C1208" s="93" t="s">
        <v>2458</v>
      </c>
      <c r="D1208" s="94">
        <v>13330043</v>
      </c>
      <c r="E1208" s="93" t="s">
        <v>3674</v>
      </c>
      <c r="F1208" s="95"/>
    </row>
    <row r="1209" spans="2:6" ht="45" x14ac:dyDescent="0.25">
      <c r="B1209" s="92">
        <v>19322704</v>
      </c>
      <c r="C1209" s="93" t="s">
        <v>2460</v>
      </c>
      <c r="D1209" s="94">
        <v>13330063</v>
      </c>
      <c r="E1209" s="93" t="s">
        <v>3692</v>
      </c>
      <c r="F1209" s="95"/>
    </row>
    <row r="1210" spans="2:6" ht="30" x14ac:dyDescent="0.25">
      <c r="B1210" s="92">
        <v>19322706</v>
      </c>
      <c r="C1210" s="93" t="s">
        <v>2462</v>
      </c>
      <c r="D1210" s="94">
        <v>13330053</v>
      </c>
      <c r="E1210" s="93" t="s">
        <v>3683</v>
      </c>
      <c r="F1210" s="95"/>
    </row>
    <row r="1211" spans="2:6" ht="30" x14ac:dyDescent="0.25">
      <c r="B1211" s="92">
        <v>19322707</v>
      </c>
      <c r="C1211" s="93" t="s">
        <v>2464</v>
      </c>
      <c r="D1211" s="94">
        <v>13330093</v>
      </c>
      <c r="E1211" s="93" t="s">
        <v>3709</v>
      </c>
      <c r="F1211" s="95"/>
    </row>
    <row r="1212" spans="2:6" ht="30" x14ac:dyDescent="0.25">
      <c r="B1212" s="92">
        <v>19322800</v>
      </c>
      <c r="C1212" s="93" t="s">
        <v>2466</v>
      </c>
      <c r="D1212" s="94">
        <v>12200413</v>
      </c>
      <c r="E1212" s="93" t="s">
        <v>3383</v>
      </c>
      <c r="F1212" s="95"/>
    </row>
    <row r="1213" spans="2:6" ht="45" x14ac:dyDescent="0.25">
      <c r="B1213" s="92">
        <v>19322900</v>
      </c>
      <c r="C1213" s="93" t="s">
        <v>2468</v>
      </c>
      <c r="D1213" s="94">
        <v>19221023</v>
      </c>
      <c r="E1213" s="93" t="s">
        <v>4397</v>
      </c>
      <c r="F1213" s="95"/>
    </row>
    <row r="1214" spans="2:6" ht="30" x14ac:dyDescent="0.25">
      <c r="B1214" s="92">
        <v>19323000</v>
      </c>
      <c r="C1214" s="93" t="s">
        <v>2470</v>
      </c>
      <c r="D1214" s="94">
        <v>19100113</v>
      </c>
      <c r="E1214" s="93" t="s">
        <v>4247</v>
      </c>
      <c r="F1214" s="95"/>
    </row>
    <row r="1215" spans="2:6" ht="30" x14ac:dyDescent="0.25">
      <c r="B1215" s="92">
        <v>19323100</v>
      </c>
      <c r="C1215" s="93" t="s">
        <v>2472</v>
      </c>
      <c r="D1215" s="94">
        <v>13450323</v>
      </c>
      <c r="E1215" s="93" t="s">
        <v>3912</v>
      </c>
      <c r="F1215" s="95"/>
    </row>
    <row r="1216" spans="2:6" ht="30" x14ac:dyDescent="0.25">
      <c r="B1216" s="92">
        <v>19323200</v>
      </c>
      <c r="C1216" s="93" t="s">
        <v>2474</v>
      </c>
      <c r="D1216" s="94">
        <v>19100513</v>
      </c>
      <c r="E1216" s="93" t="s">
        <v>4883</v>
      </c>
      <c r="F1216" s="95"/>
    </row>
    <row r="1217" spans="2:6" ht="30" x14ac:dyDescent="0.25">
      <c r="B1217" s="92">
        <v>19323300</v>
      </c>
      <c r="C1217" s="93" t="s">
        <v>2476</v>
      </c>
      <c r="D1217" s="94">
        <v>11210113</v>
      </c>
      <c r="E1217" s="93" t="s">
        <v>3047</v>
      </c>
      <c r="F1217" s="95"/>
    </row>
    <row r="1218" spans="2:6" ht="30" x14ac:dyDescent="0.25">
      <c r="B1218" s="92">
        <v>19323400</v>
      </c>
      <c r="C1218" s="93" t="s">
        <v>2478</v>
      </c>
      <c r="D1218" s="94">
        <v>19100113</v>
      </c>
      <c r="E1218" s="93" t="s">
        <v>4247</v>
      </c>
      <c r="F1218" s="95"/>
    </row>
    <row r="1219" spans="2:6" ht="45" x14ac:dyDescent="0.25">
      <c r="B1219" s="92">
        <v>19323500</v>
      </c>
      <c r="C1219" s="93" t="s">
        <v>2480</v>
      </c>
      <c r="D1219" s="94">
        <v>19900313</v>
      </c>
      <c r="E1219" s="93" t="s">
        <v>4498</v>
      </c>
      <c r="F1219" s="95"/>
    </row>
    <row r="1220" spans="2:6" ht="30" x14ac:dyDescent="0.25">
      <c r="B1220" s="92">
        <v>19323600</v>
      </c>
      <c r="C1220" s="93" t="s">
        <v>2482</v>
      </c>
      <c r="D1220" s="94">
        <v>19100913</v>
      </c>
      <c r="E1220" s="93" t="s">
        <v>4296</v>
      </c>
      <c r="F1220" s="95"/>
    </row>
    <row r="1221" spans="2:6" ht="30" x14ac:dyDescent="0.25">
      <c r="B1221" s="92">
        <v>19323700</v>
      </c>
      <c r="C1221" s="93" t="s">
        <v>2484</v>
      </c>
      <c r="D1221" s="94">
        <v>19909913</v>
      </c>
      <c r="E1221" s="93" t="s">
        <v>4561</v>
      </c>
      <c r="F1221" s="95"/>
    </row>
    <row r="1222" spans="2:6" x14ac:dyDescent="0.25">
      <c r="B1222" s="92">
        <v>19323800</v>
      </c>
      <c r="C1222" s="93" t="s">
        <v>2486</v>
      </c>
      <c r="D1222" s="94">
        <v>19239913</v>
      </c>
      <c r="E1222" s="93" t="s">
        <v>4441</v>
      </c>
      <c r="F1222" s="95"/>
    </row>
    <row r="1223" spans="2:6" ht="30" x14ac:dyDescent="0.25">
      <c r="B1223" s="92">
        <v>19323900</v>
      </c>
      <c r="C1223" s="93" t="s">
        <v>2488</v>
      </c>
      <c r="D1223" s="94">
        <v>19239913</v>
      </c>
      <c r="E1223" s="93" t="s">
        <v>4441</v>
      </c>
      <c r="F1223" s="95"/>
    </row>
    <row r="1224" spans="2:6" ht="30" x14ac:dyDescent="0.25">
      <c r="B1224" s="92">
        <v>19324000</v>
      </c>
      <c r="C1224" s="93" t="s">
        <v>2490</v>
      </c>
      <c r="D1224" s="94">
        <v>19230113</v>
      </c>
      <c r="E1224" s="93" t="s">
        <v>4420</v>
      </c>
      <c r="F1224" s="95"/>
    </row>
    <row r="1225" spans="2:6" ht="30" x14ac:dyDescent="0.25">
      <c r="B1225" s="92">
        <v>19324100</v>
      </c>
      <c r="C1225" s="93" t="s">
        <v>2492</v>
      </c>
      <c r="D1225" s="94">
        <v>19100113</v>
      </c>
      <c r="E1225" s="93" t="s">
        <v>4247</v>
      </c>
      <c r="F1225" s="95"/>
    </row>
    <row r="1226" spans="2:6" x14ac:dyDescent="0.25">
      <c r="B1226" s="92">
        <v>19324200</v>
      </c>
      <c r="C1226" s="93" t="s">
        <v>2494</v>
      </c>
      <c r="D1226" s="94">
        <v>19100113</v>
      </c>
      <c r="E1226" s="93" t="s">
        <v>4247</v>
      </c>
      <c r="F1226" s="95"/>
    </row>
    <row r="1227" spans="2:6" ht="30" x14ac:dyDescent="0.25">
      <c r="B1227" s="92">
        <v>19324300</v>
      </c>
      <c r="C1227" s="93" t="s">
        <v>2496</v>
      </c>
      <c r="D1227" s="94">
        <v>19101013</v>
      </c>
      <c r="E1227" s="93" t="s">
        <v>4303</v>
      </c>
      <c r="F1227" s="95"/>
    </row>
    <row r="1228" spans="2:6" x14ac:dyDescent="0.25">
      <c r="B1228" s="92">
        <v>19324400</v>
      </c>
      <c r="C1228" s="93" t="s">
        <v>2498</v>
      </c>
      <c r="D1228" s="94">
        <v>19100113</v>
      </c>
      <c r="E1228" s="93" t="s">
        <v>4247</v>
      </c>
      <c r="F1228" s="95"/>
    </row>
    <row r="1229" spans="2:6" x14ac:dyDescent="0.25">
      <c r="B1229" s="92">
        <v>19324500</v>
      </c>
      <c r="C1229" s="93" t="s">
        <v>2500</v>
      </c>
      <c r="D1229" s="94">
        <v>16909913</v>
      </c>
      <c r="E1229" s="93" t="s">
        <v>4198</v>
      </c>
      <c r="F1229" s="95"/>
    </row>
    <row r="1230" spans="2:6" ht="30" x14ac:dyDescent="0.25">
      <c r="B1230" s="92">
        <v>19324600</v>
      </c>
      <c r="C1230" s="93" t="s">
        <v>2502</v>
      </c>
      <c r="D1230" s="94">
        <v>19101013</v>
      </c>
      <c r="E1230" s="93" t="s">
        <v>4303</v>
      </c>
      <c r="F1230" s="95"/>
    </row>
    <row r="1231" spans="2:6" ht="30" x14ac:dyDescent="0.25">
      <c r="B1231" s="92">
        <v>19324700</v>
      </c>
      <c r="C1231" s="93" t="s">
        <v>2504</v>
      </c>
      <c r="D1231" s="94" t="s">
        <v>4768</v>
      </c>
      <c r="E1231" s="93"/>
      <c r="F1231" s="95" t="s">
        <v>4917</v>
      </c>
    </row>
    <row r="1232" spans="2:6" ht="30" x14ac:dyDescent="0.25">
      <c r="B1232" s="92">
        <v>19324710</v>
      </c>
      <c r="C1232" s="93" t="s">
        <v>2506</v>
      </c>
      <c r="D1232" s="94">
        <v>19100813</v>
      </c>
      <c r="E1232" s="93" t="s">
        <v>4292</v>
      </c>
      <c r="F1232" s="95"/>
    </row>
    <row r="1233" spans="2:6" ht="30" x14ac:dyDescent="0.25">
      <c r="B1233" s="92">
        <v>19324720</v>
      </c>
      <c r="C1233" s="93" t="s">
        <v>2508</v>
      </c>
      <c r="D1233" s="94">
        <v>19100813</v>
      </c>
      <c r="E1233" s="93" t="s">
        <v>4292</v>
      </c>
      <c r="F1233" s="95"/>
    </row>
    <row r="1234" spans="2:6" x14ac:dyDescent="0.25">
      <c r="B1234" s="92">
        <v>19329900</v>
      </c>
      <c r="C1234" s="93" t="s">
        <v>2510</v>
      </c>
      <c r="D1234" s="94" t="s">
        <v>4768</v>
      </c>
      <c r="E1234" s="93"/>
      <c r="F1234" s="95" t="s">
        <v>4917</v>
      </c>
    </row>
    <row r="1235" spans="2:6" ht="30" x14ac:dyDescent="0.25">
      <c r="B1235" s="92">
        <v>19329901</v>
      </c>
      <c r="C1235" s="93" t="s">
        <v>2512</v>
      </c>
      <c r="D1235" s="94">
        <v>19909913</v>
      </c>
      <c r="E1235" s="93" t="s">
        <v>4561</v>
      </c>
      <c r="F1235" s="95"/>
    </row>
    <row r="1236" spans="2:6" ht="30" x14ac:dyDescent="0.25">
      <c r="B1236" s="92">
        <v>19329902</v>
      </c>
      <c r="C1236" s="93" t="s">
        <v>2514</v>
      </c>
      <c r="D1236" s="94">
        <v>19909913</v>
      </c>
      <c r="E1236" s="93" t="s">
        <v>4561</v>
      </c>
      <c r="F1236" s="95"/>
    </row>
    <row r="1237" spans="2:6" ht="30" x14ac:dyDescent="0.25">
      <c r="B1237" s="92">
        <v>19400000</v>
      </c>
      <c r="C1237" s="93" t="s">
        <v>2516</v>
      </c>
      <c r="D1237" s="94">
        <v>19900111</v>
      </c>
      <c r="E1237" s="93" t="s">
        <v>4485</v>
      </c>
      <c r="F1237" s="95"/>
    </row>
    <row r="1238" spans="2:6" ht="30" x14ac:dyDescent="0.25">
      <c r="B1238" s="92">
        <v>19500000</v>
      </c>
      <c r="C1238" s="93" t="s">
        <v>2518</v>
      </c>
      <c r="D1238" s="94">
        <v>19900211</v>
      </c>
      <c r="E1238" s="93" t="s">
        <v>4490</v>
      </c>
      <c r="F1238" s="95"/>
    </row>
    <row r="1239" spans="2:6" x14ac:dyDescent="0.25">
      <c r="B1239" s="92">
        <v>19900000</v>
      </c>
      <c r="C1239" s="93" t="s">
        <v>2521</v>
      </c>
      <c r="D1239" s="94">
        <v>19900000</v>
      </c>
      <c r="E1239" s="93" t="s">
        <v>4481</v>
      </c>
      <c r="F1239" s="95"/>
    </row>
    <row r="1240" spans="2:6" x14ac:dyDescent="0.25">
      <c r="B1240" s="92">
        <v>19900100</v>
      </c>
      <c r="C1240" s="93" t="s">
        <v>2523</v>
      </c>
      <c r="D1240" s="94">
        <v>19909911</v>
      </c>
      <c r="E1240" s="93" t="s">
        <v>4557</v>
      </c>
      <c r="F1240" s="95"/>
    </row>
    <row r="1241" spans="2:6" ht="30" x14ac:dyDescent="0.25">
      <c r="B1241" s="92">
        <v>19900200</v>
      </c>
      <c r="C1241" s="93" t="s">
        <v>2525</v>
      </c>
      <c r="D1241" s="94">
        <v>19901200</v>
      </c>
      <c r="E1241" s="93" t="s">
        <v>2525</v>
      </c>
      <c r="F1241" s="95"/>
    </row>
    <row r="1242" spans="2:6" x14ac:dyDescent="0.25">
      <c r="B1242" s="92">
        <v>19900201</v>
      </c>
      <c r="C1242" s="93" t="s">
        <v>2528</v>
      </c>
      <c r="D1242" s="94">
        <v>19901211</v>
      </c>
      <c r="E1242" s="93" t="s">
        <v>4546</v>
      </c>
      <c r="F1242" s="95"/>
    </row>
    <row r="1243" spans="2:6" x14ac:dyDescent="0.25">
      <c r="B1243" s="92">
        <v>19900202</v>
      </c>
      <c r="C1243" s="93" t="s">
        <v>2531</v>
      </c>
      <c r="D1243" s="94">
        <v>19901221</v>
      </c>
      <c r="E1243" s="93" t="s">
        <v>4551</v>
      </c>
      <c r="F1243" s="95"/>
    </row>
    <row r="1244" spans="2:6" x14ac:dyDescent="0.25">
      <c r="B1244" s="92">
        <v>19900300</v>
      </c>
      <c r="C1244" s="93" t="s">
        <v>2533</v>
      </c>
      <c r="D1244" s="94">
        <v>19300200</v>
      </c>
      <c r="E1244" s="93" t="s">
        <v>4451</v>
      </c>
      <c r="F1244" s="95"/>
    </row>
    <row r="1245" spans="2:6" x14ac:dyDescent="0.25">
      <c r="B1245" s="92">
        <v>19900301</v>
      </c>
      <c r="C1245" s="93" t="s">
        <v>2535</v>
      </c>
      <c r="D1245" s="94">
        <v>19300211</v>
      </c>
      <c r="E1245" s="93" t="s">
        <v>4455</v>
      </c>
      <c r="F1245" s="95"/>
    </row>
    <row r="1246" spans="2:6" x14ac:dyDescent="0.25">
      <c r="B1246" s="92">
        <v>19900302</v>
      </c>
      <c r="C1246" s="93" t="s">
        <v>2537</v>
      </c>
      <c r="D1246" s="94">
        <v>19300211</v>
      </c>
      <c r="E1246" s="93" t="s">
        <v>4455</v>
      </c>
      <c r="F1246" s="95"/>
    </row>
    <row r="1247" spans="2:6" x14ac:dyDescent="0.25">
      <c r="B1247" s="92">
        <v>19900303</v>
      </c>
      <c r="C1247" s="93" t="s">
        <v>2539</v>
      </c>
      <c r="D1247" s="94" t="s">
        <v>4768</v>
      </c>
      <c r="E1247" s="93"/>
      <c r="F1247" s="95" t="s">
        <v>4917</v>
      </c>
    </row>
    <row r="1248" spans="2:6" ht="30" x14ac:dyDescent="0.25">
      <c r="B1248" s="92">
        <v>19900304</v>
      </c>
      <c r="C1248" s="93" t="s">
        <v>2541</v>
      </c>
      <c r="D1248" s="94">
        <v>19300221</v>
      </c>
      <c r="E1248" s="93" t="s">
        <v>4462</v>
      </c>
      <c r="F1248" s="95"/>
    </row>
    <row r="1249" spans="2:6" ht="30" x14ac:dyDescent="0.25">
      <c r="B1249" s="92">
        <v>19900305</v>
      </c>
      <c r="C1249" s="93" t="s">
        <v>2543</v>
      </c>
      <c r="D1249" s="94">
        <v>19300221</v>
      </c>
      <c r="E1249" s="93" t="s">
        <v>4462</v>
      </c>
      <c r="F1249" s="95"/>
    </row>
    <row r="1250" spans="2:6" ht="30" x14ac:dyDescent="0.25">
      <c r="B1250" s="92">
        <v>19900400</v>
      </c>
      <c r="C1250" s="93" t="s">
        <v>2545</v>
      </c>
      <c r="D1250" s="94">
        <v>19300311</v>
      </c>
      <c r="E1250" s="93" t="s">
        <v>4468</v>
      </c>
      <c r="F1250" s="95"/>
    </row>
    <row r="1251" spans="2:6" x14ac:dyDescent="0.25">
      <c r="B1251" s="92">
        <v>19900500</v>
      </c>
      <c r="C1251" s="93" t="s">
        <v>2547</v>
      </c>
      <c r="D1251" s="94" t="s">
        <v>4768</v>
      </c>
      <c r="E1251" s="93"/>
      <c r="F1251" s="95" t="s">
        <v>4917</v>
      </c>
    </row>
    <row r="1252" spans="2:6" ht="30" x14ac:dyDescent="0.25">
      <c r="B1252" s="92">
        <v>19900510</v>
      </c>
      <c r="C1252" s="93" t="s">
        <v>2549</v>
      </c>
      <c r="D1252" s="94">
        <v>19300111</v>
      </c>
      <c r="E1252" s="93" t="s">
        <v>4447</v>
      </c>
      <c r="F1252" s="95"/>
    </row>
    <row r="1253" spans="2:6" x14ac:dyDescent="0.25">
      <c r="B1253" s="92">
        <v>19900520</v>
      </c>
      <c r="C1253" s="93" t="s">
        <v>2551</v>
      </c>
      <c r="D1253" s="94">
        <v>19230311</v>
      </c>
      <c r="E1253" s="93" t="s">
        <v>4428</v>
      </c>
      <c r="F1253" s="95"/>
    </row>
    <row r="1254" spans="2:6" ht="30" x14ac:dyDescent="0.25">
      <c r="B1254" s="92">
        <v>19900600</v>
      </c>
      <c r="C1254" s="93" t="s">
        <v>2553</v>
      </c>
      <c r="D1254" s="94">
        <v>19221000</v>
      </c>
      <c r="E1254" s="93" t="s">
        <v>4384</v>
      </c>
      <c r="F1254" s="95"/>
    </row>
    <row r="1255" spans="2:6" ht="30" x14ac:dyDescent="0.25">
      <c r="B1255" s="92">
        <v>19900601</v>
      </c>
      <c r="C1255" s="93" t="s">
        <v>2556</v>
      </c>
      <c r="D1255" s="94">
        <v>19221011</v>
      </c>
      <c r="E1255" s="93" t="s">
        <v>4387</v>
      </c>
      <c r="F1255" s="95"/>
    </row>
    <row r="1256" spans="2:6" ht="30" x14ac:dyDescent="0.25">
      <c r="B1256" s="92">
        <v>19900602</v>
      </c>
      <c r="C1256" s="93" t="s">
        <v>2559</v>
      </c>
      <c r="D1256" s="94">
        <v>19221021</v>
      </c>
      <c r="E1256" s="93" t="s">
        <v>4393</v>
      </c>
      <c r="F1256" s="95"/>
    </row>
    <row r="1257" spans="2:6" ht="30" x14ac:dyDescent="0.25">
      <c r="B1257" s="92">
        <v>19900700</v>
      </c>
      <c r="C1257" s="93" t="s">
        <v>2561</v>
      </c>
      <c r="D1257" s="94">
        <v>19900511</v>
      </c>
      <c r="E1257" s="93" t="s">
        <v>4508</v>
      </c>
      <c r="F1257" s="95"/>
    </row>
    <row r="1258" spans="2:6" x14ac:dyDescent="0.25">
      <c r="B1258" s="92">
        <v>19900800</v>
      </c>
      <c r="C1258" s="93" t="s">
        <v>2563</v>
      </c>
      <c r="D1258" s="94">
        <v>19909911</v>
      </c>
      <c r="E1258" s="93" t="s">
        <v>4557</v>
      </c>
      <c r="F1258" s="95"/>
    </row>
    <row r="1259" spans="2:6" ht="30" x14ac:dyDescent="0.25">
      <c r="B1259" s="92">
        <v>19901000</v>
      </c>
      <c r="C1259" s="93" t="s">
        <v>2565</v>
      </c>
      <c r="D1259" s="94">
        <v>19909911</v>
      </c>
      <c r="E1259" s="93" t="s">
        <v>4557</v>
      </c>
      <c r="F1259" s="95"/>
    </row>
    <row r="1260" spans="2:6" ht="45" x14ac:dyDescent="0.25">
      <c r="B1260" s="92">
        <v>19901600</v>
      </c>
      <c r="C1260" s="93" t="s">
        <v>2567</v>
      </c>
      <c r="D1260" s="94">
        <v>19900811</v>
      </c>
      <c r="E1260" s="93" t="s">
        <v>4524</v>
      </c>
      <c r="F1260" s="95"/>
    </row>
    <row r="1261" spans="2:6" x14ac:dyDescent="0.25">
      <c r="B1261" s="92">
        <v>19901800</v>
      </c>
      <c r="C1261" s="93" t="s">
        <v>2570</v>
      </c>
      <c r="D1261" s="94">
        <v>19901011</v>
      </c>
      <c r="E1261" s="93" t="s">
        <v>4535</v>
      </c>
      <c r="F1261" s="95"/>
    </row>
    <row r="1262" spans="2:6" ht="30" x14ac:dyDescent="0.25">
      <c r="B1262" s="92">
        <v>19901900</v>
      </c>
      <c r="C1262" s="93" t="s">
        <v>2572</v>
      </c>
      <c r="D1262" s="94">
        <v>16300221</v>
      </c>
      <c r="E1262" s="93" t="s">
        <v>4163</v>
      </c>
      <c r="F1262" s="95"/>
    </row>
    <row r="1263" spans="2:6" x14ac:dyDescent="0.25">
      <c r="B1263" s="92">
        <v>19902000</v>
      </c>
      <c r="C1263" s="93" t="s">
        <v>2574</v>
      </c>
      <c r="D1263" s="94">
        <v>19900411</v>
      </c>
      <c r="E1263" s="93" t="s">
        <v>4502</v>
      </c>
      <c r="F1263" s="95"/>
    </row>
    <row r="1264" spans="2:6" x14ac:dyDescent="0.25">
      <c r="B1264" s="92">
        <v>19902100</v>
      </c>
      <c r="C1264" s="93" t="s">
        <v>2576</v>
      </c>
      <c r="D1264" s="94">
        <v>19210311</v>
      </c>
      <c r="E1264" s="93" t="s">
        <v>4325</v>
      </c>
      <c r="F1264" s="95"/>
    </row>
    <row r="1265" spans="2:6" x14ac:dyDescent="0.25">
      <c r="B1265" s="92">
        <v>19902400</v>
      </c>
      <c r="C1265" s="93" t="s">
        <v>2579</v>
      </c>
      <c r="D1265" s="94">
        <v>19900511</v>
      </c>
      <c r="E1265" s="93" t="s">
        <v>4508</v>
      </c>
      <c r="F1265" s="95"/>
    </row>
    <row r="1266" spans="2:6" ht="30" x14ac:dyDescent="0.25">
      <c r="B1266" s="92">
        <v>19902500</v>
      </c>
      <c r="C1266" s="93" t="s">
        <v>2581</v>
      </c>
      <c r="D1266" s="94" t="s">
        <v>4768</v>
      </c>
      <c r="E1266" s="93"/>
      <c r="F1266" s="95" t="s">
        <v>4917</v>
      </c>
    </row>
    <row r="1267" spans="2:6" ht="30" x14ac:dyDescent="0.25">
      <c r="B1267" s="92">
        <v>19902600</v>
      </c>
      <c r="C1267" s="93" t="s">
        <v>2583</v>
      </c>
      <c r="D1267" s="94">
        <v>19900911</v>
      </c>
      <c r="E1267" s="93" t="s">
        <v>4530</v>
      </c>
      <c r="F1267" s="95"/>
    </row>
    <row r="1268" spans="2:6" ht="30" x14ac:dyDescent="0.25">
      <c r="B1268" s="92">
        <v>19902601</v>
      </c>
      <c r="C1268" s="93" t="s">
        <v>2585</v>
      </c>
      <c r="D1268" s="94">
        <v>19900911</v>
      </c>
      <c r="E1268" s="93" t="s">
        <v>4530</v>
      </c>
      <c r="F1268" s="95"/>
    </row>
    <row r="1269" spans="2:6" ht="30" x14ac:dyDescent="0.25">
      <c r="B1269" s="92">
        <v>19902602</v>
      </c>
      <c r="C1269" s="93" t="s">
        <v>2588</v>
      </c>
      <c r="D1269" s="94">
        <v>19900911</v>
      </c>
      <c r="E1269" s="93" t="s">
        <v>4530</v>
      </c>
      <c r="F1269" s="95"/>
    </row>
    <row r="1270" spans="2:6" ht="30" x14ac:dyDescent="0.25">
      <c r="B1270" s="92">
        <v>19902603</v>
      </c>
      <c r="C1270" s="93" t="s">
        <v>2591</v>
      </c>
      <c r="D1270" s="94">
        <v>19900911</v>
      </c>
      <c r="E1270" s="93" t="s">
        <v>4530</v>
      </c>
      <c r="F1270" s="95"/>
    </row>
    <row r="1271" spans="2:6" x14ac:dyDescent="0.25">
      <c r="B1271" s="92">
        <v>19902700</v>
      </c>
      <c r="C1271" s="93" t="s">
        <v>2593</v>
      </c>
      <c r="D1271" s="94">
        <v>19900711</v>
      </c>
      <c r="E1271" s="93" t="s">
        <v>4519</v>
      </c>
      <c r="F1271" s="95"/>
    </row>
    <row r="1272" spans="2:6" x14ac:dyDescent="0.25">
      <c r="B1272" s="92">
        <v>19902800</v>
      </c>
      <c r="C1272" s="93" t="s">
        <v>2595</v>
      </c>
      <c r="D1272" s="94">
        <v>19900611</v>
      </c>
      <c r="E1272" s="93" t="s">
        <v>4515</v>
      </c>
      <c r="F1272" s="95"/>
    </row>
    <row r="1273" spans="2:6" x14ac:dyDescent="0.25">
      <c r="B1273" s="92">
        <v>19909600</v>
      </c>
      <c r="C1273" s="93" t="s">
        <v>2597</v>
      </c>
      <c r="D1273" s="94">
        <v>19901111</v>
      </c>
      <c r="E1273" s="93" t="s">
        <v>4540</v>
      </c>
      <c r="F1273" s="95"/>
    </row>
    <row r="1274" spans="2:6" x14ac:dyDescent="0.25">
      <c r="B1274" s="92">
        <v>19909800</v>
      </c>
      <c r="C1274" s="93" t="s">
        <v>2599</v>
      </c>
      <c r="D1274" s="94">
        <v>19909911</v>
      </c>
      <c r="E1274" s="93" t="s">
        <v>4557</v>
      </c>
      <c r="F1274" s="95"/>
    </row>
    <row r="1275" spans="2:6" x14ac:dyDescent="0.25">
      <c r="B1275" s="92">
        <v>19909900</v>
      </c>
      <c r="C1275" s="93" t="s">
        <v>2601</v>
      </c>
      <c r="D1275" s="94">
        <v>19909900</v>
      </c>
      <c r="E1275" s="93" t="s">
        <v>2601</v>
      </c>
      <c r="F1275" s="95"/>
    </row>
    <row r="1276" spans="2:6" x14ac:dyDescent="0.25">
      <c r="B1276" s="92">
        <v>19909901</v>
      </c>
      <c r="C1276" s="93" t="s">
        <v>2603</v>
      </c>
      <c r="D1276" s="94">
        <v>19909911</v>
      </c>
      <c r="E1276" s="93" t="s">
        <v>4557</v>
      </c>
      <c r="F1276" s="95"/>
    </row>
    <row r="1277" spans="2:6" x14ac:dyDescent="0.25">
      <c r="B1277" s="92">
        <v>19909902</v>
      </c>
      <c r="C1277" s="93" t="s">
        <v>2606</v>
      </c>
      <c r="D1277" s="94">
        <v>19909921</v>
      </c>
      <c r="E1277" s="93" t="s">
        <v>4564</v>
      </c>
      <c r="F1277" s="95"/>
    </row>
    <row r="1278" spans="2:6" x14ac:dyDescent="0.25">
      <c r="B1278" s="92">
        <v>20000000</v>
      </c>
      <c r="C1278" s="93" t="s">
        <v>2608</v>
      </c>
      <c r="D1278" s="94">
        <v>20000000</v>
      </c>
      <c r="E1278" s="93" t="s">
        <v>2608</v>
      </c>
      <c r="F1278" s="95"/>
    </row>
    <row r="1279" spans="2:6" x14ac:dyDescent="0.25">
      <c r="B1279" s="92">
        <v>21000000</v>
      </c>
      <c r="C1279" s="93" t="s">
        <v>2610</v>
      </c>
      <c r="D1279" s="94">
        <v>21000000</v>
      </c>
      <c r="E1279" s="93" t="s">
        <v>2610</v>
      </c>
      <c r="F1279" s="95"/>
    </row>
    <row r="1280" spans="2:6" x14ac:dyDescent="0.25">
      <c r="B1280" s="92">
        <v>21100000</v>
      </c>
      <c r="C1280" s="93" t="s">
        <v>2612</v>
      </c>
      <c r="D1280" s="94">
        <v>21100000</v>
      </c>
      <c r="E1280" s="93" t="s">
        <v>4569</v>
      </c>
      <c r="F1280" s="95"/>
    </row>
    <row r="1281" spans="2:6" ht="30" x14ac:dyDescent="0.25">
      <c r="B1281" s="92">
        <v>21110000</v>
      </c>
      <c r="C1281" s="93" t="s">
        <v>2614</v>
      </c>
      <c r="D1281" s="94">
        <v>21110000</v>
      </c>
      <c r="E1281" s="93" t="s">
        <v>4571</v>
      </c>
      <c r="F1281" s="95"/>
    </row>
    <row r="1282" spans="2:6" ht="45" x14ac:dyDescent="0.25">
      <c r="B1282" s="92">
        <v>21110100</v>
      </c>
      <c r="C1282" s="93" t="s">
        <v>2616</v>
      </c>
      <c r="D1282" s="94">
        <v>21110021</v>
      </c>
      <c r="E1282" s="93" t="s">
        <v>4580</v>
      </c>
      <c r="F1282" s="95"/>
    </row>
    <row r="1283" spans="2:6" x14ac:dyDescent="0.25">
      <c r="B1283" s="92">
        <v>21110200</v>
      </c>
      <c r="C1283" s="93" t="s">
        <v>2618</v>
      </c>
      <c r="D1283" s="94">
        <v>21110031</v>
      </c>
      <c r="E1283" s="93" t="s">
        <v>4585</v>
      </c>
      <c r="F1283" s="95"/>
    </row>
    <row r="1284" spans="2:6" ht="30" x14ac:dyDescent="0.25">
      <c r="B1284" s="92">
        <v>21110300</v>
      </c>
      <c r="C1284" s="93" t="s">
        <v>2620</v>
      </c>
      <c r="D1284" s="94">
        <v>21110011</v>
      </c>
      <c r="E1284" s="93" t="s">
        <v>4574</v>
      </c>
      <c r="F1284" s="95"/>
    </row>
    <row r="1285" spans="2:6" x14ac:dyDescent="0.25">
      <c r="B1285" s="92">
        <v>21120000</v>
      </c>
      <c r="C1285" s="93" t="s">
        <v>2622</v>
      </c>
      <c r="D1285" s="94" t="s">
        <v>4768</v>
      </c>
      <c r="E1285" s="93"/>
      <c r="F1285" s="95" t="s">
        <v>4917</v>
      </c>
    </row>
    <row r="1286" spans="2:6" x14ac:dyDescent="0.25">
      <c r="B1286" s="92">
        <v>21130000</v>
      </c>
      <c r="C1286" s="93" t="s">
        <v>2624</v>
      </c>
      <c r="D1286" s="94">
        <v>21130011</v>
      </c>
      <c r="E1286" s="93" t="s">
        <v>4596</v>
      </c>
      <c r="F1286" s="95"/>
    </row>
    <row r="1287" spans="2:6" ht="30" x14ac:dyDescent="0.25">
      <c r="B1287" s="92">
        <v>21140000</v>
      </c>
      <c r="C1287" s="93" t="s">
        <v>2626</v>
      </c>
      <c r="D1287" s="94">
        <v>21120011</v>
      </c>
      <c r="E1287" s="93" t="s">
        <v>4591</v>
      </c>
      <c r="F1287" s="95"/>
    </row>
    <row r="1288" spans="2:6" ht="30" x14ac:dyDescent="0.25">
      <c r="B1288" s="92">
        <v>21140100</v>
      </c>
      <c r="C1288" s="93" t="s">
        <v>2628</v>
      </c>
      <c r="D1288" s="94">
        <v>21180111</v>
      </c>
      <c r="E1288" s="93" t="s">
        <v>4885</v>
      </c>
      <c r="F1288" s="95"/>
    </row>
    <row r="1289" spans="2:6" ht="30" x14ac:dyDescent="0.25">
      <c r="B1289" s="92">
        <v>21140200</v>
      </c>
      <c r="C1289" s="93" t="s">
        <v>2630</v>
      </c>
      <c r="D1289" s="94">
        <v>21180121</v>
      </c>
      <c r="E1289" s="93" t="s">
        <v>4886</v>
      </c>
      <c r="F1289" s="95"/>
    </row>
    <row r="1290" spans="2:6" ht="30" x14ac:dyDescent="0.25">
      <c r="B1290" s="92">
        <v>21140300</v>
      </c>
      <c r="C1290" s="93" t="s">
        <v>2632</v>
      </c>
      <c r="D1290" s="94">
        <v>21180131</v>
      </c>
      <c r="E1290" s="93" t="s">
        <v>4887</v>
      </c>
      <c r="F1290" s="95"/>
    </row>
    <row r="1291" spans="2:6" ht="30" x14ac:dyDescent="0.25">
      <c r="B1291" s="92">
        <v>21140400</v>
      </c>
      <c r="C1291" s="93" t="s">
        <v>2634</v>
      </c>
      <c r="D1291" s="94">
        <v>21180141</v>
      </c>
      <c r="E1291" s="93" t="s">
        <v>4888</v>
      </c>
      <c r="F1291" s="95"/>
    </row>
    <row r="1292" spans="2:6" ht="30" x14ac:dyDescent="0.25">
      <c r="B1292" s="92">
        <v>21140500</v>
      </c>
      <c r="C1292" s="93" t="s">
        <v>2636</v>
      </c>
      <c r="D1292" s="94">
        <v>21180151</v>
      </c>
      <c r="E1292" s="93" t="s">
        <v>4889</v>
      </c>
      <c r="F1292" s="95"/>
    </row>
    <row r="1293" spans="2:6" ht="30" x14ac:dyDescent="0.25">
      <c r="B1293" s="92">
        <v>21140600</v>
      </c>
      <c r="C1293" s="93" t="s">
        <v>2638</v>
      </c>
      <c r="D1293" s="94">
        <v>21180161</v>
      </c>
      <c r="E1293" s="93" t="s">
        <v>4915</v>
      </c>
      <c r="F1293" s="95"/>
    </row>
    <row r="1294" spans="2:6" ht="30" x14ac:dyDescent="0.25">
      <c r="B1294" s="92">
        <v>21140700</v>
      </c>
      <c r="C1294" s="93" t="s">
        <v>2640</v>
      </c>
      <c r="D1294" s="94">
        <v>21180171</v>
      </c>
      <c r="E1294" s="93" t="s">
        <v>4891</v>
      </c>
      <c r="F1294" s="95"/>
    </row>
    <row r="1295" spans="2:6" ht="30" x14ac:dyDescent="0.25">
      <c r="B1295" s="92">
        <v>21149900</v>
      </c>
      <c r="C1295" s="93" t="s">
        <v>2642</v>
      </c>
      <c r="D1295" s="94">
        <v>21120011</v>
      </c>
      <c r="E1295" s="93" t="s">
        <v>4591</v>
      </c>
      <c r="F1295" s="95"/>
    </row>
    <row r="1296" spans="2:6" x14ac:dyDescent="0.25">
      <c r="B1296" s="92">
        <v>21190000</v>
      </c>
      <c r="C1296" s="93" t="s">
        <v>2644</v>
      </c>
      <c r="D1296" s="94">
        <v>21190011</v>
      </c>
      <c r="E1296" s="93" t="s">
        <v>4601</v>
      </c>
      <c r="F1296" s="95"/>
    </row>
    <row r="1297" spans="2:6" x14ac:dyDescent="0.25">
      <c r="B1297" s="92">
        <v>21200000</v>
      </c>
      <c r="C1297" s="93" t="s">
        <v>2646</v>
      </c>
      <c r="D1297" s="94">
        <v>21200000</v>
      </c>
      <c r="E1297" s="93" t="s">
        <v>4604</v>
      </c>
      <c r="F1297" s="95"/>
    </row>
    <row r="1298" spans="2:6" ht="30" x14ac:dyDescent="0.25">
      <c r="B1298" s="92">
        <v>21220000</v>
      </c>
      <c r="C1298" s="93" t="s">
        <v>2614</v>
      </c>
      <c r="D1298" s="94">
        <v>21210000</v>
      </c>
      <c r="E1298" s="93" t="s">
        <v>4606</v>
      </c>
      <c r="F1298" s="95"/>
    </row>
    <row r="1299" spans="2:6" ht="45" x14ac:dyDescent="0.25">
      <c r="B1299" s="92">
        <v>21220100</v>
      </c>
      <c r="C1299" s="93" t="s">
        <v>2616</v>
      </c>
      <c r="D1299" s="94">
        <v>21210021</v>
      </c>
      <c r="E1299" s="93" t="s">
        <v>4615</v>
      </c>
      <c r="F1299" s="95"/>
    </row>
    <row r="1300" spans="2:6" ht="30" x14ac:dyDescent="0.25">
      <c r="B1300" s="92">
        <v>21220200</v>
      </c>
      <c r="C1300" s="93" t="s">
        <v>2650</v>
      </c>
      <c r="D1300" s="94">
        <v>21210011</v>
      </c>
      <c r="E1300" s="93" t="s">
        <v>4609</v>
      </c>
      <c r="F1300" s="95"/>
    </row>
    <row r="1301" spans="2:6" ht="30" x14ac:dyDescent="0.25">
      <c r="B1301" s="92">
        <v>21230000</v>
      </c>
      <c r="C1301" s="93" t="s">
        <v>2652</v>
      </c>
      <c r="D1301" s="94">
        <v>21220011</v>
      </c>
      <c r="E1301" s="93" t="s">
        <v>4620</v>
      </c>
      <c r="F1301" s="95"/>
    </row>
    <row r="1302" spans="2:6" ht="30" x14ac:dyDescent="0.25">
      <c r="B1302" s="92">
        <v>21230100</v>
      </c>
      <c r="C1302" s="93" t="s">
        <v>2654</v>
      </c>
      <c r="D1302" s="94">
        <v>21280111</v>
      </c>
      <c r="E1302" s="93" t="s">
        <v>4892</v>
      </c>
      <c r="F1302" s="95"/>
    </row>
    <row r="1303" spans="2:6" ht="30" x14ac:dyDescent="0.25">
      <c r="B1303" s="92">
        <v>21230200</v>
      </c>
      <c r="C1303" s="93" t="s">
        <v>2656</v>
      </c>
      <c r="D1303" s="94">
        <v>21280121</v>
      </c>
      <c r="E1303" s="93" t="s">
        <v>4893</v>
      </c>
      <c r="F1303" s="95"/>
    </row>
    <row r="1304" spans="2:6" ht="30" x14ac:dyDescent="0.25">
      <c r="B1304" s="92">
        <v>21230300</v>
      </c>
      <c r="C1304" s="93" t="s">
        <v>2658</v>
      </c>
      <c r="D1304" s="94">
        <v>21280131</v>
      </c>
      <c r="E1304" s="93" t="s">
        <v>4894</v>
      </c>
      <c r="F1304" s="95"/>
    </row>
    <row r="1305" spans="2:6" ht="30" x14ac:dyDescent="0.25">
      <c r="B1305" s="92">
        <v>21230400</v>
      </c>
      <c r="C1305" s="93" t="s">
        <v>2660</v>
      </c>
      <c r="D1305" s="94">
        <v>21280141</v>
      </c>
      <c r="E1305" s="93" t="s">
        <v>4895</v>
      </c>
      <c r="F1305" s="95"/>
    </row>
    <row r="1306" spans="2:6" ht="30" x14ac:dyDescent="0.25">
      <c r="B1306" s="92">
        <v>21230500</v>
      </c>
      <c r="C1306" s="93" t="s">
        <v>2662</v>
      </c>
      <c r="D1306" s="94">
        <v>21280151</v>
      </c>
      <c r="E1306" s="93" t="s">
        <v>4896</v>
      </c>
      <c r="F1306" s="95"/>
    </row>
    <row r="1307" spans="2:6" ht="45" x14ac:dyDescent="0.25">
      <c r="B1307" s="92">
        <v>21230700</v>
      </c>
      <c r="C1307" s="93" t="s">
        <v>2664</v>
      </c>
      <c r="D1307" s="94">
        <v>21280161</v>
      </c>
      <c r="E1307" s="93" t="s">
        <v>4916</v>
      </c>
      <c r="F1307" s="95"/>
    </row>
    <row r="1308" spans="2:6" ht="30" x14ac:dyDescent="0.25">
      <c r="B1308" s="92">
        <v>21239900</v>
      </c>
      <c r="C1308" s="93" t="s">
        <v>2666</v>
      </c>
      <c r="D1308" s="94">
        <v>21220011</v>
      </c>
      <c r="E1308" s="93" t="s">
        <v>4620</v>
      </c>
      <c r="F1308" s="95"/>
    </row>
    <row r="1309" spans="2:6" ht="30" x14ac:dyDescent="0.25">
      <c r="B1309" s="92">
        <v>21290000</v>
      </c>
      <c r="C1309" s="93" t="s">
        <v>2668</v>
      </c>
      <c r="D1309" s="94">
        <v>21290011</v>
      </c>
      <c r="E1309" s="93" t="s">
        <v>4625</v>
      </c>
      <c r="F1309" s="95"/>
    </row>
    <row r="1310" spans="2:6" x14ac:dyDescent="0.25">
      <c r="B1310" s="92">
        <v>22000000</v>
      </c>
      <c r="C1310" s="93" t="s">
        <v>2670</v>
      </c>
      <c r="D1310" s="94">
        <v>22000000</v>
      </c>
      <c r="E1310" s="93" t="s">
        <v>2670</v>
      </c>
      <c r="F1310" s="95"/>
    </row>
    <row r="1311" spans="2:6" x14ac:dyDescent="0.25">
      <c r="B1311" s="92">
        <v>22100000</v>
      </c>
      <c r="C1311" s="93" t="s">
        <v>2672</v>
      </c>
      <c r="D1311" s="94">
        <v>22100000</v>
      </c>
      <c r="E1311" s="93" t="s">
        <v>2672</v>
      </c>
      <c r="F1311" s="95"/>
    </row>
    <row r="1312" spans="2:6" x14ac:dyDescent="0.25">
      <c r="B1312" s="92">
        <v>22110000</v>
      </c>
      <c r="C1312" s="93" t="s">
        <v>2674</v>
      </c>
      <c r="D1312" s="94">
        <v>22110011</v>
      </c>
      <c r="E1312" s="93" t="s">
        <v>4630</v>
      </c>
      <c r="F1312" s="95"/>
    </row>
    <row r="1313" spans="2:6" x14ac:dyDescent="0.25">
      <c r="B1313" s="92">
        <v>22120000</v>
      </c>
      <c r="C1313" s="93" t="s">
        <v>2676</v>
      </c>
      <c r="D1313" s="94">
        <v>22120000</v>
      </c>
      <c r="E1313" s="93" t="s">
        <v>2676</v>
      </c>
      <c r="F1313" s="95"/>
    </row>
    <row r="1314" spans="2:6" ht="30" x14ac:dyDescent="0.25">
      <c r="B1314" s="92">
        <v>22120100</v>
      </c>
      <c r="C1314" s="93" t="s">
        <v>2678</v>
      </c>
      <c r="D1314" s="94">
        <v>22120110</v>
      </c>
      <c r="E1314" s="93" t="s">
        <v>4635</v>
      </c>
      <c r="F1314" s="95"/>
    </row>
    <row r="1315" spans="2:6" ht="30" x14ac:dyDescent="0.25">
      <c r="B1315" s="92">
        <v>22120101</v>
      </c>
      <c r="C1315" s="93" t="s">
        <v>2678</v>
      </c>
      <c r="D1315" s="94">
        <v>22120111</v>
      </c>
      <c r="E1315" s="93" t="s">
        <v>4637</v>
      </c>
      <c r="F1315" s="95"/>
    </row>
    <row r="1316" spans="2:6" ht="30" x14ac:dyDescent="0.25">
      <c r="B1316" s="92">
        <v>22120102</v>
      </c>
      <c r="C1316" s="93" t="s">
        <v>2682</v>
      </c>
      <c r="D1316" s="94">
        <v>22120111</v>
      </c>
      <c r="E1316" s="93" t="s">
        <v>4637</v>
      </c>
      <c r="F1316" s="95"/>
    </row>
    <row r="1317" spans="2:6" ht="30" x14ac:dyDescent="0.25">
      <c r="B1317" s="92">
        <v>22120103</v>
      </c>
      <c r="C1317" s="93" t="s">
        <v>2684</v>
      </c>
      <c r="D1317" s="94">
        <v>22120111</v>
      </c>
      <c r="E1317" s="93" t="s">
        <v>4637</v>
      </c>
      <c r="F1317" s="95"/>
    </row>
    <row r="1318" spans="2:6" ht="30" x14ac:dyDescent="0.25">
      <c r="B1318" s="92">
        <v>22120300</v>
      </c>
      <c r="C1318" s="93" t="s">
        <v>2686</v>
      </c>
      <c r="D1318" s="94">
        <v>22120210</v>
      </c>
      <c r="E1318" s="93" t="s">
        <v>5017</v>
      </c>
      <c r="F1318" s="95"/>
    </row>
    <row r="1319" spans="2:6" ht="30" x14ac:dyDescent="0.25">
      <c r="B1319" s="92">
        <v>22120301</v>
      </c>
      <c r="C1319" s="93" t="s">
        <v>2688</v>
      </c>
      <c r="D1319" s="94">
        <v>22120211</v>
      </c>
      <c r="E1319" s="93" t="s">
        <v>4643</v>
      </c>
      <c r="F1319" s="95"/>
    </row>
    <row r="1320" spans="2:6" ht="30" x14ac:dyDescent="0.25">
      <c r="B1320" s="92">
        <v>22120302</v>
      </c>
      <c r="C1320" s="93" t="s">
        <v>2690</v>
      </c>
      <c r="D1320" s="94">
        <v>22120211</v>
      </c>
      <c r="E1320" s="93" t="s">
        <v>4643</v>
      </c>
      <c r="F1320" s="95"/>
    </row>
    <row r="1321" spans="2:6" ht="30" x14ac:dyDescent="0.25">
      <c r="B1321" s="92">
        <v>22120303</v>
      </c>
      <c r="C1321" s="93" t="s">
        <v>2692</v>
      </c>
      <c r="D1321" s="94">
        <v>22120211</v>
      </c>
      <c r="E1321" s="93" t="s">
        <v>4643</v>
      </c>
      <c r="F1321" s="95"/>
    </row>
    <row r="1322" spans="2:6" ht="30" x14ac:dyDescent="0.25">
      <c r="B1322" s="92">
        <v>22120700</v>
      </c>
      <c r="C1322" s="93" t="s">
        <v>2694</v>
      </c>
      <c r="D1322" s="94">
        <v>22120311</v>
      </c>
      <c r="E1322" s="93" t="s">
        <v>4649</v>
      </c>
      <c r="F1322" s="95"/>
    </row>
    <row r="1323" spans="2:6" ht="30" x14ac:dyDescent="0.25">
      <c r="B1323" s="92">
        <v>22120701</v>
      </c>
      <c r="C1323" s="93" t="s">
        <v>2696</v>
      </c>
      <c r="D1323" s="94">
        <v>22120311</v>
      </c>
      <c r="E1323" s="93" t="s">
        <v>4649</v>
      </c>
      <c r="F1323" s="95"/>
    </row>
    <row r="1324" spans="2:6" ht="30" x14ac:dyDescent="0.25">
      <c r="B1324" s="92">
        <v>22120702</v>
      </c>
      <c r="C1324" s="93" t="s">
        <v>2698</v>
      </c>
      <c r="D1324" s="94">
        <v>22120311</v>
      </c>
      <c r="E1324" s="93" t="s">
        <v>4649</v>
      </c>
      <c r="F1324" s="95"/>
    </row>
    <row r="1325" spans="2:6" x14ac:dyDescent="0.25">
      <c r="B1325" s="92">
        <v>22120900</v>
      </c>
      <c r="C1325" s="93" t="s">
        <v>2700</v>
      </c>
      <c r="D1325" s="94">
        <v>22120411</v>
      </c>
      <c r="E1325" s="93" t="s">
        <v>4655</v>
      </c>
      <c r="F1325" s="95"/>
    </row>
    <row r="1326" spans="2:6" x14ac:dyDescent="0.25">
      <c r="B1326" s="92">
        <v>22120901</v>
      </c>
      <c r="C1326" s="93" t="s">
        <v>2702</v>
      </c>
      <c r="D1326" s="94">
        <v>22120411</v>
      </c>
      <c r="E1326" s="93" t="s">
        <v>4655</v>
      </c>
      <c r="F1326" s="95"/>
    </row>
    <row r="1327" spans="2:6" x14ac:dyDescent="0.25">
      <c r="B1327" s="92">
        <v>22120902</v>
      </c>
      <c r="C1327" s="93" t="s">
        <v>2704</v>
      </c>
      <c r="D1327" s="94">
        <v>22120411</v>
      </c>
      <c r="E1327" s="93" t="s">
        <v>4655</v>
      </c>
      <c r="F1327" s="95"/>
    </row>
    <row r="1328" spans="2:6" x14ac:dyDescent="0.25">
      <c r="B1328" s="92">
        <v>22129900</v>
      </c>
      <c r="C1328" s="93" t="s">
        <v>2706</v>
      </c>
      <c r="D1328" s="94" t="s">
        <v>4768</v>
      </c>
      <c r="E1328" s="93"/>
      <c r="F1328" s="95" t="s">
        <v>4917</v>
      </c>
    </row>
    <row r="1329" spans="2:6" x14ac:dyDescent="0.25">
      <c r="B1329" s="92">
        <v>22140000</v>
      </c>
      <c r="C1329" s="93" t="s">
        <v>2708</v>
      </c>
      <c r="D1329" s="94">
        <v>22130011</v>
      </c>
      <c r="E1329" s="93" t="s">
        <v>4661</v>
      </c>
      <c r="F1329" s="95"/>
    </row>
    <row r="1330" spans="2:6" x14ac:dyDescent="0.25">
      <c r="B1330" s="92">
        <v>22150000</v>
      </c>
      <c r="C1330" s="93" t="s">
        <v>2710</v>
      </c>
      <c r="D1330" s="94">
        <v>22130011</v>
      </c>
      <c r="E1330" s="93" t="s">
        <v>4661</v>
      </c>
      <c r="F1330" s="95"/>
    </row>
    <row r="1331" spans="2:6" x14ac:dyDescent="0.25">
      <c r="B1331" s="92">
        <v>22160000</v>
      </c>
      <c r="C1331" s="93" t="s">
        <v>2712</v>
      </c>
      <c r="D1331" s="94">
        <v>22130011</v>
      </c>
      <c r="E1331" s="93" t="s">
        <v>4661</v>
      </c>
      <c r="F1331" s="95"/>
    </row>
    <row r="1332" spans="2:6" x14ac:dyDescent="0.25">
      <c r="B1332" s="92">
        <v>22170000</v>
      </c>
      <c r="C1332" s="93" t="s">
        <v>2714</v>
      </c>
      <c r="D1332" s="94">
        <v>22130011</v>
      </c>
      <c r="E1332" s="93" t="s">
        <v>4661</v>
      </c>
      <c r="F1332" s="95"/>
    </row>
    <row r="1333" spans="2:6" x14ac:dyDescent="0.25">
      <c r="B1333" s="92">
        <v>22180000</v>
      </c>
      <c r="C1333" s="93" t="s">
        <v>4668</v>
      </c>
      <c r="D1333" s="94">
        <v>22300011</v>
      </c>
      <c r="E1333" s="93" t="s">
        <v>4670</v>
      </c>
      <c r="F1333" s="95" t="s">
        <v>4770</v>
      </c>
    </row>
    <row r="1334" spans="2:6" x14ac:dyDescent="0.25">
      <c r="B1334" s="92">
        <v>22190000</v>
      </c>
      <c r="C1334" s="93" t="s">
        <v>2716</v>
      </c>
      <c r="D1334" s="94">
        <v>22130011</v>
      </c>
      <c r="E1334" s="93" t="s">
        <v>4661</v>
      </c>
      <c r="F1334" s="95"/>
    </row>
    <row r="1335" spans="2:6" x14ac:dyDescent="0.25">
      <c r="B1335" s="92">
        <v>22200000</v>
      </c>
      <c r="C1335" s="93" t="s">
        <v>2718</v>
      </c>
      <c r="D1335" s="94">
        <v>22200000</v>
      </c>
      <c r="E1335" s="93" t="s">
        <v>2718</v>
      </c>
      <c r="F1335" s="95"/>
    </row>
    <row r="1336" spans="2:6" ht="30" x14ac:dyDescent="0.25">
      <c r="B1336" s="92">
        <v>22210000</v>
      </c>
      <c r="C1336" s="93" t="s">
        <v>2720</v>
      </c>
      <c r="D1336" s="94">
        <v>22200011</v>
      </c>
      <c r="E1336" s="93" t="s">
        <v>4664</v>
      </c>
      <c r="F1336" s="95"/>
    </row>
    <row r="1337" spans="2:6" x14ac:dyDescent="0.25">
      <c r="B1337" s="92">
        <v>22220000</v>
      </c>
      <c r="C1337" s="93" t="s">
        <v>2722</v>
      </c>
      <c r="D1337" s="94">
        <v>22200011</v>
      </c>
      <c r="E1337" s="93" t="s">
        <v>4664</v>
      </c>
      <c r="F1337" s="95"/>
    </row>
    <row r="1338" spans="2:6" ht="30" x14ac:dyDescent="0.25">
      <c r="B1338" s="92">
        <v>22220100</v>
      </c>
      <c r="C1338" s="93" t="s">
        <v>2724</v>
      </c>
      <c r="D1338" s="94">
        <v>22200011</v>
      </c>
      <c r="E1338" s="93" t="s">
        <v>4664</v>
      </c>
      <c r="F1338" s="95"/>
    </row>
    <row r="1339" spans="2:6" ht="30" x14ac:dyDescent="0.25">
      <c r="B1339" s="92">
        <v>22220200</v>
      </c>
      <c r="C1339" s="93" t="s">
        <v>2726</v>
      </c>
      <c r="D1339" s="94">
        <v>22200011</v>
      </c>
      <c r="E1339" s="93" t="s">
        <v>4664</v>
      </c>
      <c r="F1339" s="95"/>
    </row>
    <row r="1340" spans="2:6" ht="30" x14ac:dyDescent="0.25">
      <c r="B1340" s="92">
        <v>22220300</v>
      </c>
      <c r="C1340" s="93" t="s">
        <v>2728</v>
      </c>
      <c r="D1340" s="94">
        <v>22200011</v>
      </c>
      <c r="E1340" s="93" t="s">
        <v>4664</v>
      </c>
      <c r="F1340" s="95"/>
    </row>
    <row r="1341" spans="2:6" ht="45" x14ac:dyDescent="0.25">
      <c r="B1341" s="92">
        <v>22220400</v>
      </c>
      <c r="C1341" s="93" t="s">
        <v>2730</v>
      </c>
      <c r="D1341" s="94">
        <v>22200011</v>
      </c>
      <c r="E1341" s="93" t="s">
        <v>4664</v>
      </c>
      <c r="F1341" s="95"/>
    </row>
    <row r="1342" spans="2:6" x14ac:dyDescent="0.25">
      <c r="B1342" s="92">
        <v>22230000</v>
      </c>
      <c r="C1342" s="93" t="s">
        <v>2732</v>
      </c>
      <c r="D1342" s="94">
        <v>22200011</v>
      </c>
      <c r="E1342" s="93" t="s">
        <v>4664</v>
      </c>
      <c r="F1342" s="95"/>
    </row>
    <row r="1343" spans="2:6" x14ac:dyDescent="0.25">
      <c r="B1343" s="92">
        <v>22240000</v>
      </c>
      <c r="C1343" s="93" t="s">
        <v>2734</v>
      </c>
      <c r="D1343" s="94">
        <v>22200011</v>
      </c>
      <c r="E1343" s="93" t="s">
        <v>4664</v>
      </c>
      <c r="F1343" s="95"/>
    </row>
    <row r="1344" spans="2:6" x14ac:dyDescent="0.25">
      <c r="B1344" s="92">
        <v>22250000</v>
      </c>
      <c r="C1344" s="93" t="s">
        <v>2736</v>
      </c>
      <c r="D1344" s="94">
        <v>22200011</v>
      </c>
      <c r="E1344" s="93" t="s">
        <v>4664</v>
      </c>
      <c r="F1344" s="95"/>
    </row>
    <row r="1345" spans="2:6" x14ac:dyDescent="0.25">
      <c r="B1345" s="92">
        <v>22290000</v>
      </c>
      <c r="C1345" s="93" t="s">
        <v>2738</v>
      </c>
      <c r="D1345" s="94">
        <v>22200011</v>
      </c>
      <c r="E1345" s="93" t="s">
        <v>4664</v>
      </c>
      <c r="F1345" s="95"/>
    </row>
    <row r="1346" spans="2:6" x14ac:dyDescent="0.25">
      <c r="B1346" s="92">
        <v>23000000</v>
      </c>
      <c r="C1346" s="93" t="s">
        <v>2740</v>
      </c>
      <c r="D1346" s="94">
        <v>23000000</v>
      </c>
      <c r="E1346" s="93" t="s">
        <v>2740</v>
      </c>
      <c r="F1346" s="95"/>
    </row>
    <row r="1347" spans="2:6" x14ac:dyDescent="0.25">
      <c r="B1347" s="92">
        <v>23001000</v>
      </c>
      <c r="C1347" s="93" t="s">
        <v>2742</v>
      </c>
      <c r="D1347" s="94">
        <v>23000111</v>
      </c>
      <c r="E1347" s="93" t="s">
        <v>4677</v>
      </c>
      <c r="F1347" s="95"/>
    </row>
    <row r="1348" spans="2:6" ht="30" x14ac:dyDescent="0.25">
      <c r="B1348" s="92">
        <v>23002000</v>
      </c>
      <c r="C1348" s="93" t="s">
        <v>2744</v>
      </c>
      <c r="D1348" s="94">
        <v>23000211</v>
      </c>
      <c r="E1348" s="93" t="s">
        <v>4682</v>
      </c>
      <c r="F1348" s="95"/>
    </row>
    <row r="1349" spans="2:6" ht="30" x14ac:dyDescent="0.25">
      <c r="B1349" s="92">
        <v>23002001</v>
      </c>
      <c r="C1349" s="93" t="s">
        <v>2746</v>
      </c>
      <c r="D1349" s="94">
        <v>23000211</v>
      </c>
      <c r="E1349" s="93" t="s">
        <v>4682</v>
      </c>
      <c r="F1349" s="95"/>
    </row>
    <row r="1350" spans="2:6" ht="30" x14ac:dyDescent="0.25">
      <c r="B1350" s="92">
        <v>23002002</v>
      </c>
      <c r="C1350" s="93" t="s">
        <v>2748</v>
      </c>
      <c r="D1350" s="94">
        <v>23000211</v>
      </c>
      <c r="E1350" s="93" t="s">
        <v>4682</v>
      </c>
      <c r="F1350" s="95"/>
    </row>
    <row r="1351" spans="2:6" ht="30" x14ac:dyDescent="0.25">
      <c r="B1351" s="92">
        <v>23003000</v>
      </c>
      <c r="C1351" s="93" t="s">
        <v>2750</v>
      </c>
      <c r="D1351" s="94">
        <v>23000311</v>
      </c>
      <c r="E1351" s="93" t="s">
        <v>4687</v>
      </c>
      <c r="F1351" s="95"/>
    </row>
    <row r="1352" spans="2:6" ht="30" x14ac:dyDescent="0.25">
      <c r="B1352" s="92">
        <v>23004000</v>
      </c>
      <c r="C1352" s="93" t="s">
        <v>2752</v>
      </c>
      <c r="D1352" s="94">
        <v>23000411</v>
      </c>
      <c r="E1352" s="93" t="s">
        <v>4692</v>
      </c>
      <c r="F1352" s="95"/>
    </row>
    <row r="1353" spans="2:6" ht="30" x14ac:dyDescent="0.25">
      <c r="B1353" s="92">
        <v>23005000</v>
      </c>
      <c r="C1353" s="93" t="s">
        <v>2754</v>
      </c>
      <c r="D1353" s="94">
        <v>23000511</v>
      </c>
      <c r="E1353" s="93" t="s">
        <v>4697</v>
      </c>
      <c r="F1353" s="95"/>
    </row>
    <row r="1354" spans="2:6" x14ac:dyDescent="0.25">
      <c r="B1354" s="92">
        <v>23007000</v>
      </c>
      <c r="C1354" s="93" t="s">
        <v>2756</v>
      </c>
      <c r="D1354" s="94">
        <v>23000611</v>
      </c>
      <c r="E1354" s="93" t="s">
        <v>4703</v>
      </c>
      <c r="F1354" s="95"/>
    </row>
    <row r="1355" spans="2:6" x14ac:dyDescent="0.25">
      <c r="B1355" s="92">
        <v>23007001</v>
      </c>
      <c r="C1355" s="96" t="s">
        <v>2758</v>
      </c>
      <c r="D1355" s="94" t="s">
        <v>4768</v>
      </c>
      <c r="E1355" s="93"/>
      <c r="F1355" s="95" t="s">
        <v>4917</v>
      </c>
    </row>
    <row r="1356" spans="2:6" x14ac:dyDescent="0.25">
      <c r="B1356" s="92">
        <v>23007002</v>
      </c>
      <c r="C1356" s="93" t="s">
        <v>2760</v>
      </c>
      <c r="D1356" s="94">
        <v>23000611</v>
      </c>
      <c r="E1356" s="93" t="s">
        <v>4703</v>
      </c>
      <c r="F1356" s="95"/>
    </row>
    <row r="1357" spans="2:6" x14ac:dyDescent="0.25">
      <c r="B1357" s="92">
        <v>23008000</v>
      </c>
      <c r="C1357" s="93" t="s">
        <v>2762</v>
      </c>
      <c r="D1357" s="94">
        <v>23000711</v>
      </c>
      <c r="E1357" s="93" t="s">
        <v>4706</v>
      </c>
      <c r="F1357" s="95"/>
    </row>
    <row r="1358" spans="2:6" x14ac:dyDescent="0.25">
      <c r="B1358" s="92">
        <v>23008001</v>
      </c>
      <c r="C1358" s="93" t="s">
        <v>2764</v>
      </c>
      <c r="D1358" s="94">
        <v>23000711</v>
      </c>
      <c r="E1358" s="93" t="s">
        <v>4706</v>
      </c>
      <c r="F1358" s="95"/>
    </row>
    <row r="1359" spans="2:6" x14ac:dyDescent="0.25">
      <c r="B1359" s="92">
        <v>23008002</v>
      </c>
      <c r="C1359" s="93" t="s">
        <v>2766</v>
      </c>
      <c r="D1359" s="94">
        <v>23000711</v>
      </c>
      <c r="E1359" s="93" t="s">
        <v>4706</v>
      </c>
      <c r="F1359" s="95"/>
    </row>
    <row r="1360" spans="2:6" ht="45" x14ac:dyDescent="0.25">
      <c r="B1360" s="92">
        <v>23008003</v>
      </c>
      <c r="C1360" s="93" t="s">
        <v>2768</v>
      </c>
      <c r="D1360" s="94">
        <v>23008011</v>
      </c>
      <c r="E1360" s="93" t="s">
        <v>4710</v>
      </c>
      <c r="F1360" s="95"/>
    </row>
    <row r="1361" spans="2:6" ht="30" x14ac:dyDescent="0.25">
      <c r="B1361" s="92">
        <v>23008004</v>
      </c>
      <c r="C1361" s="93" t="s">
        <v>2770</v>
      </c>
      <c r="D1361" s="94" t="s">
        <v>4768</v>
      </c>
      <c r="E1361" s="93"/>
      <c r="F1361" s="95" t="s">
        <v>4769</v>
      </c>
    </row>
    <row r="1362" spans="2:6" x14ac:dyDescent="0.25">
      <c r="B1362" s="92">
        <v>23009900</v>
      </c>
      <c r="C1362" s="93" t="s">
        <v>2772</v>
      </c>
      <c r="D1362" s="94">
        <v>23000611</v>
      </c>
      <c r="E1362" s="93" t="s">
        <v>4703</v>
      </c>
      <c r="F1362" s="95"/>
    </row>
    <row r="1363" spans="2:6" x14ac:dyDescent="0.25">
      <c r="B1363" s="92">
        <v>24000000</v>
      </c>
      <c r="C1363" s="93" t="s">
        <v>2773</v>
      </c>
      <c r="D1363" s="94">
        <v>24000000</v>
      </c>
      <c r="E1363" s="93" t="s">
        <v>2773</v>
      </c>
      <c r="F1363" s="95"/>
    </row>
    <row r="1364" spans="2:6" ht="30" x14ac:dyDescent="0.25">
      <c r="B1364" s="92">
        <v>24200000</v>
      </c>
      <c r="C1364" s="93" t="s">
        <v>1215</v>
      </c>
      <c r="D1364" s="94">
        <v>24200000</v>
      </c>
      <c r="E1364" s="93" t="s">
        <v>4207</v>
      </c>
      <c r="F1364" s="95"/>
    </row>
    <row r="1365" spans="2:6" x14ac:dyDescent="0.25">
      <c r="B1365" s="92">
        <v>24210000</v>
      </c>
      <c r="C1365" s="93" t="s">
        <v>1217</v>
      </c>
      <c r="D1365" s="94">
        <v>24100000</v>
      </c>
      <c r="E1365" s="93" t="s">
        <v>4201</v>
      </c>
      <c r="F1365" s="95"/>
    </row>
    <row r="1366" spans="2:6" ht="30" x14ac:dyDescent="0.25">
      <c r="B1366" s="92">
        <v>24210100</v>
      </c>
      <c r="C1366" s="93" t="s">
        <v>1311</v>
      </c>
      <c r="D1366" s="94">
        <v>24180311</v>
      </c>
      <c r="E1366" s="93" t="s">
        <v>4868</v>
      </c>
      <c r="F1366" s="95"/>
    </row>
    <row r="1367" spans="2:6" ht="30" x14ac:dyDescent="0.25">
      <c r="B1367" s="92">
        <v>24210200</v>
      </c>
      <c r="C1367" s="93" t="s">
        <v>2777</v>
      </c>
      <c r="D1367" s="94">
        <v>24180510</v>
      </c>
      <c r="E1367" s="93" t="s">
        <v>2777</v>
      </c>
      <c r="F1367" s="95"/>
    </row>
    <row r="1368" spans="2:6" x14ac:dyDescent="0.25">
      <c r="B1368" s="92">
        <v>24213700</v>
      </c>
      <c r="C1368" s="93" t="s">
        <v>1276</v>
      </c>
      <c r="D1368" s="94">
        <v>24180110</v>
      </c>
      <c r="E1368" s="93" t="s">
        <v>1276</v>
      </c>
      <c r="F1368" s="95"/>
    </row>
    <row r="1369" spans="2:6" x14ac:dyDescent="0.25">
      <c r="B1369" s="92">
        <v>24219900</v>
      </c>
      <c r="C1369" s="93" t="s">
        <v>1277</v>
      </c>
      <c r="D1369" s="94">
        <v>24189910</v>
      </c>
      <c r="E1369" s="96" t="s">
        <v>1277</v>
      </c>
      <c r="F1369" s="95"/>
    </row>
    <row r="1370" spans="2:6" ht="30" x14ac:dyDescent="0.25">
      <c r="B1370" s="92">
        <v>24220000</v>
      </c>
      <c r="C1370" s="93" t="s">
        <v>1279</v>
      </c>
      <c r="D1370" s="94">
        <v>24200000</v>
      </c>
      <c r="E1370" s="93" t="s">
        <v>4207</v>
      </c>
      <c r="F1370" s="95"/>
    </row>
    <row r="1371" spans="2:6" ht="30" x14ac:dyDescent="0.25">
      <c r="B1371" s="92">
        <v>24220100</v>
      </c>
      <c r="C1371" s="93" t="s">
        <v>1311</v>
      </c>
      <c r="D1371" s="94">
        <v>24280310</v>
      </c>
      <c r="E1371" s="93" t="s">
        <v>1311</v>
      </c>
      <c r="F1371" s="95"/>
    </row>
    <row r="1372" spans="2:6" ht="30" x14ac:dyDescent="0.25">
      <c r="B1372" s="92">
        <v>24220200</v>
      </c>
      <c r="C1372" s="93" t="s">
        <v>2777</v>
      </c>
      <c r="D1372" s="94">
        <v>24280510</v>
      </c>
      <c r="E1372" s="93" t="s">
        <v>2777</v>
      </c>
      <c r="F1372" s="95"/>
    </row>
    <row r="1373" spans="2:6" ht="30" x14ac:dyDescent="0.25">
      <c r="B1373" s="92">
        <v>24223700</v>
      </c>
      <c r="C1373" s="93" t="s">
        <v>1307</v>
      </c>
      <c r="D1373" s="102">
        <v>24280110</v>
      </c>
      <c r="E1373" s="93" t="s">
        <v>5023</v>
      </c>
      <c r="F1373" s="95"/>
    </row>
    <row r="1374" spans="2:6" x14ac:dyDescent="0.25">
      <c r="B1374" s="92">
        <v>24229900</v>
      </c>
      <c r="C1374" s="93" t="s">
        <v>1294</v>
      </c>
      <c r="D1374" s="94">
        <v>24289910</v>
      </c>
      <c r="E1374" s="93" t="s">
        <v>1294</v>
      </c>
      <c r="F1374" s="95"/>
    </row>
    <row r="1375" spans="2:6" x14ac:dyDescent="0.25">
      <c r="B1375" s="92">
        <v>24230000</v>
      </c>
      <c r="C1375" s="93" t="s">
        <v>1309</v>
      </c>
      <c r="D1375" s="94">
        <v>24300000</v>
      </c>
      <c r="E1375" s="93" t="s">
        <v>4212</v>
      </c>
      <c r="F1375" s="95"/>
    </row>
    <row r="1376" spans="2:6" ht="30" x14ac:dyDescent="0.25">
      <c r="B1376" s="92">
        <v>24230100</v>
      </c>
      <c r="C1376" s="93" t="s">
        <v>2787</v>
      </c>
      <c r="D1376" s="94" t="s">
        <v>4768</v>
      </c>
      <c r="E1376" s="93"/>
      <c r="F1376" s="95" t="s">
        <v>4769</v>
      </c>
    </row>
    <row r="1377" spans="2:6" ht="30" x14ac:dyDescent="0.25">
      <c r="B1377" s="92">
        <v>24230200</v>
      </c>
      <c r="C1377" s="93" t="s">
        <v>2777</v>
      </c>
      <c r="D1377" s="94" t="s">
        <v>4768</v>
      </c>
      <c r="E1377" s="93"/>
      <c r="F1377" s="95" t="s">
        <v>4769</v>
      </c>
    </row>
    <row r="1378" spans="2:6" x14ac:dyDescent="0.25">
      <c r="B1378" s="92">
        <v>24233700</v>
      </c>
      <c r="C1378" s="93" t="s">
        <v>1314</v>
      </c>
      <c r="D1378" s="94">
        <v>24380110</v>
      </c>
      <c r="E1378" s="93" t="s">
        <v>5024</v>
      </c>
      <c r="F1378" s="95"/>
    </row>
    <row r="1379" spans="2:6" x14ac:dyDescent="0.25">
      <c r="B1379" s="92">
        <v>24239900</v>
      </c>
      <c r="C1379" s="93" t="s">
        <v>1315</v>
      </c>
      <c r="D1379" s="94">
        <v>24389910</v>
      </c>
      <c r="E1379" s="93" t="s">
        <v>1315</v>
      </c>
      <c r="F1379" s="95"/>
    </row>
    <row r="1380" spans="2:6" x14ac:dyDescent="0.25">
      <c r="B1380" s="92">
        <v>24300000</v>
      </c>
      <c r="C1380" s="93" t="s">
        <v>1326</v>
      </c>
      <c r="D1380" s="94">
        <v>24400010</v>
      </c>
      <c r="E1380" s="93" t="s">
        <v>1326</v>
      </c>
      <c r="F1380" s="104" t="s">
        <v>5027</v>
      </c>
    </row>
    <row r="1381" spans="2:6" x14ac:dyDescent="0.25">
      <c r="B1381" s="92">
        <v>24400000</v>
      </c>
      <c r="C1381" s="93" t="s">
        <v>1328</v>
      </c>
      <c r="D1381" s="94">
        <v>24600010</v>
      </c>
      <c r="E1381" s="93" t="s">
        <v>5025</v>
      </c>
      <c r="F1381" s="104" t="s">
        <v>5027</v>
      </c>
    </row>
    <row r="1382" spans="2:6" x14ac:dyDescent="0.25">
      <c r="B1382" s="92">
        <v>24500000</v>
      </c>
      <c r="C1382" s="93" t="s">
        <v>1330</v>
      </c>
      <c r="D1382" s="94">
        <v>24700010</v>
      </c>
      <c r="E1382" s="93" t="s">
        <v>4230</v>
      </c>
      <c r="F1382" s="104" t="s">
        <v>5027</v>
      </c>
    </row>
    <row r="1383" spans="2:6" x14ac:dyDescent="0.25">
      <c r="B1383" s="92">
        <v>24600000</v>
      </c>
      <c r="C1383" s="93" t="s">
        <v>2795</v>
      </c>
      <c r="D1383" s="94">
        <v>24500010</v>
      </c>
      <c r="E1383" s="93" t="s">
        <v>4221</v>
      </c>
      <c r="F1383" s="104" t="s">
        <v>5027</v>
      </c>
    </row>
    <row r="1384" spans="2:6" x14ac:dyDescent="0.25">
      <c r="B1384" s="92">
        <v>24700000</v>
      </c>
      <c r="C1384" s="93" t="s">
        <v>1332</v>
      </c>
      <c r="D1384" s="94" t="s">
        <v>4768</v>
      </c>
      <c r="E1384" s="93"/>
      <c r="F1384" s="95" t="s">
        <v>4917</v>
      </c>
    </row>
    <row r="1385" spans="2:6" x14ac:dyDescent="0.25">
      <c r="B1385" s="92">
        <v>24710000</v>
      </c>
      <c r="C1385" s="93" t="s">
        <v>2798</v>
      </c>
      <c r="D1385" s="94">
        <v>24181000</v>
      </c>
      <c r="E1385" s="93" t="s">
        <v>2798</v>
      </c>
      <c r="F1385" s="95"/>
    </row>
    <row r="1386" spans="2:6" ht="30" x14ac:dyDescent="0.25">
      <c r="B1386" s="92">
        <v>24710100</v>
      </c>
      <c r="C1386" s="93" t="s">
        <v>2800</v>
      </c>
      <c r="D1386" s="94">
        <v>24181011</v>
      </c>
      <c r="E1386" s="93" t="s">
        <v>4900</v>
      </c>
      <c r="F1386" s="95"/>
    </row>
    <row r="1387" spans="2:6" ht="30" x14ac:dyDescent="0.25">
      <c r="B1387" s="92">
        <v>24710200</v>
      </c>
      <c r="C1387" s="93" t="s">
        <v>2802</v>
      </c>
      <c r="D1387" s="94">
        <v>24181021</v>
      </c>
      <c r="E1387" s="93" t="s">
        <v>5026</v>
      </c>
      <c r="F1387" s="95"/>
    </row>
    <row r="1388" spans="2:6" ht="30" x14ac:dyDescent="0.25">
      <c r="B1388" s="92">
        <v>24710300</v>
      </c>
      <c r="C1388" s="93" t="s">
        <v>2804</v>
      </c>
      <c r="D1388" s="94">
        <v>24181051</v>
      </c>
      <c r="E1388" s="93" t="s">
        <v>4902</v>
      </c>
      <c r="F1388" s="95"/>
    </row>
    <row r="1389" spans="2:6" ht="30" x14ac:dyDescent="0.25">
      <c r="B1389" s="92">
        <v>24710400</v>
      </c>
      <c r="C1389" s="93" t="s">
        <v>2806</v>
      </c>
      <c r="D1389" s="94">
        <v>24181061</v>
      </c>
      <c r="E1389" s="93" t="s">
        <v>4903</v>
      </c>
      <c r="F1389" s="95"/>
    </row>
    <row r="1390" spans="2:6" ht="30" x14ac:dyDescent="0.25">
      <c r="B1390" s="92">
        <v>24710500</v>
      </c>
      <c r="C1390" s="93" t="s">
        <v>2808</v>
      </c>
      <c r="D1390" s="94">
        <v>24181071</v>
      </c>
      <c r="E1390" s="93" t="s">
        <v>4904</v>
      </c>
      <c r="F1390" s="95"/>
    </row>
    <row r="1391" spans="2:6" x14ac:dyDescent="0.25">
      <c r="B1391" s="92">
        <v>24719900</v>
      </c>
      <c r="C1391" s="93" t="s">
        <v>1346</v>
      </c>
      <c r="D1391" s="94">
        <v>24181091</v>
      </c>
      <c r="E1391" s="93" t="s">
        <v>4854</v>
      </c>
      <c r="F1391" s="95"/>
    </row>
    <row r="1392" spans="2:6" ht="30" x14ac:dyDescent="0.25">
      <c r="B1392" s="92">
        <v>24720000</v>
      </c>
      <c r="C1392" s="93" t="s">
        <v>2811</v>
      </c>
      <c r="D1392" s="94">
        <v>24281000</v>
      </c>
      <c r="E1392" s="93" t="s">
        <v>2811</v>
      </c>
      <c r="F1392" s="95"/>
    </row>
    <row r="1393" spans="2:6" ht="30" x14ac:dyDescent="0.25">
      <c r="B1393" s="92">
        <v>24720100</v>
      </c>
      <c r="C1393" s="93" t="s">
        <v>2813</v>
      </c>
      <c r="D1393" s="94">
        <v>24281011</v>
      </c>
      <c r="E1393" s="93" t="s">
        <v>4905</v>
      </c>
      <c r="F1393" s="95"/>
    </row>
    <row r="1394" spans="2:6" ht="30" x14ac:dyDescent="0.25">
      <c r="B1394" s="92">
        <v>24720200</v>
      </c>
      <c r="C1394" s="93" t="s">
        <v>2815</v>
      </c>
      <c r="D1394" s="94">
        <v>24281021</v>
      </c>
      <c r="E1394" s="93" t="s">
        <v>4906</v>
      </c>
      <c r="F1394" s="95"/>
    </row>
    <row r="1395" spans="2:6" ht="30" x14ac:dyDescent="0.25">
      <c r="B1395" s="92">
        <v>24720300</v>
      </c>
      <c r="C1395" s="93" t="s">
        <v>2817</v>
      </c>
      <c r="D1395" s="94">
        <v>24281051</v>
      </c>
      <c r="E1395" s="93" t="s">
        <v>4907</v>
      </c>
      <c r="F1395" s="95"/>
    </row>
    <row r="1396" spans="2:6" ht="30" x14ac:dyDescent="0.25">
      <c r="B1396" s="92">
        <v>24720400</v>
      </c>
      <c r="C1396" s="93" t="s">
        <v>2819</v>
      </c>
      <c r="D1396" s="94">
        <v>24281061</v>
      </c>
      <c r="E1396" s="93" t="s">
        <v>4908</v>
      </c>
      <c r="F1396" s="95"/>
    </row>
    <row r="1397" spans="2:6" ht="30" x14ac:dyDescent="0.25">
      <c r="B1397" s="92">
        <v>24720500</v>
      </c>
      <c r="C1397" s="93" t="s">
        <v>2821</v>
      </c>
      <c r="D1397" s="94">
        <v>24281071</v>
      </c>
      <c r="E1397" s="93" t="s">
        <v>4909</v>
      </c>
      <c r="F1397" s="95"/>
    </row>
    <row r="1398" spans="2:6" x14ac:dyDescent="0.25">
      <c r="B1398" s="92">
        <v>24729900</v>
      </c>
      <c r="C1398" s="93" t="s">
        <v>1354</v>
      </c>
      <c r="D1398" s="94">
        <v>24281091</v>
      </c>
      <c r="E1398" s="93" t="s">
        <v>4867</v>
      </c>
      <c r="F1398" s="95"/>
    </row>
    <row r="1399" spans="2:6" ht="30" x14ac:dyDescent="0.25">
      <c r="B1399" s="92">
        <v>24730000</v>
      </c>
      <c r="C1399" s="93" t="s">
        <v>2824</v>
      </c>
      <c r="D1399" s="94">
        <v>24381000</v>
      </c>
      <c r="E1399" s="93" t="s">
        <v>2824</v>
      </c>
      <c r="F1399" s="95"/>
    </row>
    <row r="1400" spans="2:6" ht="30" x14ac:dyDescent="0.25">
      <c r="B1400" s="92">
        <v>24730100</v>
      </c>
      <c r="C1400" s="93" t="s">
        <v>2826</v>
      </c>
      <c r="D1400" s="94">
        <v>24381011</v>
      </c>
      <c r="E1400" s="93" t="s">
        <v>4910</v>
      </c>
      <c r="F1400" s="95"/>
    </row>
    <row r="1401" spans="2:6" ht="30" x14ac:dyDescent="0.25">
      <c r="B1401" s="92">
        <v>24730200</v>
      </c>
      <c r="C1401" s="93" t="s">
        <v>2828</v>
      </c>
      <c r="D1401" s="94">
        <v>24381021</v>
      </c>
      <c r="E1401" s="93" t="s">
        <v>4911</v>
      </c>
      <c r="F1401" s="95"/>
    </row>
    <row r="1402" spans="2:6" ht="30" x14ac:dyDescent="0.25">
      <c r="B1402" s="92">
        <v>24739900</v>
      </c>
      <c r="C1402" s="93" t="s">
        <v>1362</v>
      </c>
      <c r="D1402" s="94">
        <v>24381091</v>
      </c>
      <c r="E1402" s="93" t="s">
        <v>4872</v>
      </c>
      <c r="F1402" s="95"/>
    </row>
    <row r="1403" spans="2:6" x14ac:dyDescent="0.25">
      <c r="B1403" s="92">
        <v>24740000</v>
      </c>
      <c r="C1403" s="93" t="s">
        <v>2831</v>
      </c>
      <c r="D1403" s="94">
        <v>24481010</v>
      </c>
      <c r="E1403" s="93" t="s">
        <v>2831</v>
      </c>
      <c r="F1403" s="95"/>
    </row>
    <row r="1404" spans="2:6" x14ac:dyDescent="0.25">
      <c r="B1404" s="92">
        <v>24750000</v>
      </c>
      <c r="C1404" s="93" t="s">
        <v>2833</v>
      </c>
      <c r="D1404" s="94" t="s">
        <v>4768</v>
      </c>
      <c r="E1404" s="93"/>
      <c r="F1404" s="95" t="s">
        <v>4917</v>
      </c>
    </row>
    <row r="1405" spans="2:6" x14ac:dyDescent="0.25">
      <c r="B1405" s="92">
        <v>24800000</v>
      </c>
      <c r="C1405" s="93" t="s">
        <v>1368</v>
      </c>
      <c r="D1405" s="94" t="s">
        <v>4768</v>
      </c>
      <c r="E1405" s="93"/>
      <c r="F1405" s="95" t="s">
        <v>4917</v>
      </c>
    </row>
    <row r="1406" spans="2:6" x14ac:dyDescent="0.25">
      <c r="B1406" s="92">
        <v>24810000</v>
      </c>
      <c r="C1406" s="93" t="s">
        <v>1370</v>
      </c>
      <c r="D1406" s="94" t="s">
        <v>4768</v>
      </c>
      <c r="E1406" s="93"/>
      <c r="F1406" s="95" t="s">
        <v>4917</v>
      </c>
    </row>
    <row r="1407" spans="2:6" x14ac:dyDescent="0.25">
      <c r="B1407" s="92">
        <v>24820000</v>
      </c>
      <c r="C1407" s="93" t="s">
        <v>1372</v>
      </c>
      <c r="D1407" s="94" t="s">
        <v>4768</v>
      </c>
      <c r="E1407" s="93"/>
      <c r="F1407" s="95" t="s">
        <v>4917</v>
      </c>
    </row>
    <row r="1408" spans="2:6" x14ac:dyDescent="0.25">
      <c r="B1408" s="92">
        <v>24830000</v>
      </c>
      <c r="C1408" s="93" t="s">
        <v>1374</v>
      </c>
      <c r="D1408" s="94" t="s">
        <v>4768</v>
      </c>
      <c r="E1408" s="93"/>
      <c r="F1408" s="95" t="s">
        <v>4917</v>
      </c>
    </row>
    <row r="1409" spans="2:6" ht="30" x14ac:dyDescent="0.25">
      <c r="B1409" s="92">
        <v>24840000</v>
      </c>
      <c r="C1409" s="93" t="s">
        <v>1376</v>
      </c>
      <c r="D1409" s="94">
        <v>24800010</v>
      </c>
      <c r="E1409" s="93" t="s">
        <v>4730</v>
      </c>
      <c r="F1409" s="104" t="s">
        <v>5027</v>
      </c>
    </row>
    <row r="1410" spans="2:6" x14ac:dyDescent="0.25">
      <c r="B1410" s="92">
        <v>25000000</v>
      </c>
      <c r="C1410" s="93" t="s">
        <v>2839</v>
      </c>
      <c r="D1410" s="94">
        <v>29000000</v>
      </c>
      <c r="E1410" s="93" t="s">
        <v>2839</v>
      </c>
      <c r="F1410" s="95"/>
    </row>
    <row r="1411" spans="2:6" x14ac:dyDescent="0.25">
      <c r="B1411" s="92">
        <v>25200000</v>
      </c>
      <c r="C1411" s="93" t="s">
        <v>2841</v>
      </c>
      <c r="D1411" s="94">
        <v>29100010</v>
      </c>
      <c r="E1411" s="93" t="s">
        <v>5028</v>
      </c>
      <c r="F1411" s="95"/>
    </row>
    <row r="1412" spans="2:6" x14ac:dyDescent="0.25">
      <c r="B1412" s="92">
        <v>25210000</v>
      </c>
      <c r="C1412" s="93" t="s">
        <v>2843</v>
      </c>
      <c r="D1412" s="94">
        <v>29100011</v>
      </c>
      <c r="E1412" s="93" t="s">
        <v>4913</v>
      </c>
      <c r="F1412" s="95"/>
    </row>
    <row r="1413" spans="2:6" x14ac:dyDescent="0.25">
      <c r="B1413" s="92">
        <v>25220000</v>
      </c>
      <c r="C1413" s="93" t="s">
        <v>2845</v>
      </c>
      <c r="D1413" s="94">
        <v>29100011</v>
      </c>
      <c r="E1413" s="93" t="s">
        <v>4913</v>
      </c>
      <c r="F1413" s="95"/>
    </row>
    <row r="1414" spans="2:6" x14ac:dyDescent="0.25">
      <c r="B1414" s="92">
        <v>25300000</v>
      </c>
      <c r="C1414" s="93" t="s">
        <v>2847</v>
      </c>
      <c r="D1414" s="94">
        <v>29200000</v>
      </c>
      <c r="E1414" s="93" t="s">
        <v>4738</v>
      </c>
      <c r="F1414" s="95"/>
    </row>
    <row r="1415" spans="2:6" ht="30" x14ac:dyDescent="0.25">
      <c r="B1415" s="92">
        <v>25301000</v>
      </c>
      <c r="C1415" s="93" t="s">
        <v>2849</v>
      </c>
      <c r="D1415" s="94">
        <v>29200011</v>
      </c>
      <c r="E1415" s="93" t="s">
        <v>4742</v>
      </c>
      <c r="F1415" s="95"/>
    </row>
    <row r="1416" spans="2:6" ht="30" x14ac:dyDescent="0.25">
      <c r="B1416" s="92">
        <v>25302000</v>
      </c>
      <c r="C1416" s="93" t="s">
        <v>2851</v>
      </c>
      <c r="D1416" s="94">
        <v>29200021</v>
      </c>
      <c r="E1416" s="93" t="s">
        <v>4748</v>
      </c>
      <c r="F1416" s="95"/>
    </row>
    <row r="1417" spans="2:6" x14ac:dyDescent="0.25">
      <c r="B1417" s="92">
        <v>25400000</v>
      </c>
      <c r="C1417" s="93" t="s">
        <v>2853</v>
      </c>
      <c r="D1417" s="94">
        <v>29300011</v>
      </c>
      <c r="E1417" s="93" t="s">
        <v>4752</v>
      </c>
      <c r="F1417" s="95"/>
    </row>
    <row r="1418" spans="2:6" ht="30" x14ac:dyDescent="0.25">
      <c r="B1418" s="92">
        <v>25500000</v>
      </c>
      <c r="C1418" s="93" t="s">
        <v>2855</v>
      </c>
      <c r="D1418" s="94" t="s">
        <v>4768</v>
      </c>
      <c r="E1418" s="93"/>
      <c r="F1418" s="95" t="s">
        <v>4917</v>
      </c>
    </row>
    <row r="1419" spans="2:6" ht="30" x14ac:dyDescent="0.25">
      <c r="B1419" s="92">
        <v>25600000</v>
      </c>
      <c r="C1419" s="93" t="s">
        <v>2857</v>
      </c>
      <c r="D1419" s="94">
        <v>22120413</v>
      </c>
      <c r="E1419" s="93" t="s">
        <v>4898</v>
      </c>
      <c r="F1419" s="95"/>
    </row>
    <row r="1420" spans="2:6" ht="30" x14ac:dyDescent="0.25">
      <c r="B1420" s="92">
        <v>25700000</v>
      </c>
      <c r="C1420" s="93" t="s">
        <v>2859</v>
      </c>
      <c r="D1420" s="94">
        <v>29400011</v>
      </c>
      <c r="E1420" s="93" t="s">
        <v>4757</v>
      </c>
      <c r="F1420" s="95"/>
    </row>
    <row r="1421" spans="2:6" ht="30" x14ac:dyDescent="0.25">
      <c r="B1421" s="92">
        <v>25800000</v>
      </c>
      <c r="C1421" s="93" t="s">
        <v>2861</v>
      </c>
      <c r="D1421" s="94">
        <v>29980011</v>
      </c>
      <c r="E1421" s="93" t="s">
        <v>4914</v>
      </c>
      <c r="F1421" s="95"/>
    </row>
    <row r="1422" spans="2:6" x14ac:dyDescent="0.25">
      <c r="B1422" s="92">
        <v>25900000</v>
      </c>
      <c r="C1422" s="93" t="s">
        <v>2601</v>
      </c>
      <c r="D1422" s="94">
        <v>29900011</v>
      </c>
      <c r="E1422" s="93" t="s">
        <v>4762</v>
      </c>
      <c r="F1422" s="95"/>
    </row>
    <row r="1423" spans="2:6" x14ac:dyDescent="0.25">
      <c r="B1423" s="92">
        <v>99900000</v>
      </c>
      <c r="C1423" s="93" t="s">
        <v>2865</v>
      </c>
      <c r="D1423" s="94">
        <v>99900000</v>
      </c>
      <c r="E1423" s="93" t="s">
        <v>2865</v>
      </c>
      <c r="F1423" s="95"/>
    </row>
  </sheetData>
  <autoFilter ref="B2:F1423">
    <sortState ref="B3:F1423">
      <sortCondition ref="B2:B1423"/>
    </sortState>
  </autoFilter>
  <pageMargins left="0.511811024" right="0.511811024" top="0.78740157499999996" bottom="0.78740157499999996" header="0.31496062000000002" footer="0.31496062000000002"/>
  <pageSetup paperSize="9" scale="7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79"/>
  <sheetViews>
    <sheetView showGridLines="0" workbookViewId="0">
      <pane xSplit="10" ySplit="2" topLeftCell="K3" activePane="bottomRight" state="frozen"/>
      <selection pane="topRight" activeCell="K1" sqref="K1"/>
      <selection pane="bottomLeft" activeCell="A4" sqref="A4"/>
      <selection pane="bottomRight" activeCell="L249" sqref="L249"/>
    </sheetView>
  </sheetViews>
  <sheetFormatPr defaultRowHeight="15" x14ac:dyDescent="0.25"/>
  <cols>
    <col min="1" max="1" width="1.85546875" customWidth="1"/>
    <col min="2" max="2" width="7.42578125" style="47" customWidth="1"/>
    <col min="3" max="3" width="7" style="47" bestFit="1" customWidth="1"/>
    <col min="4" max="4" width="6.5703125" style="47" bestFit="1" customWidth="1"/>
    <col min="5" max="5" width="7.85546875" style="47" bestFit="1" customWidth="1"/>
    <col min="6" max="6" width="9.140625" style="47" bestFit="1" customWidth="1"/>
    <col min="7" max="7" width="7.85546875" style="47" bestFit="1" customWidth="1"/>
    <col min="8" max="8" width="6.7109375" style="47" bestFit="1" customWidth="1"/>
    <col min="9" max="9" width="14" style="70" customWidth="1"/>
    <col min="10" max="10" width="71" style="47" customWidth="1"/>
    <col min="11" max="11" width="76.28515625" style="47" customWidth="1"/>
    <col min="12" max="12" width="20.28515625" style="47" bestFit="1" customWidth="1"/>
    <col min="13" max="13" width="55.85546875" style="71" customWidth="1"/>
    <col min="14" max="14" width="38.5703125" style="71" bestFit="1" customWidth="1"/>
    <col min="15" max="15" width="57" style="71" customWidth="1"/>
    <col min="16" max="16" width="15.42578125" style="46" bestFit="1" customWidth="1"/>
  </cols>
  <sheetData>
    <row r="1" spans="2:16" ht="8.25" customHeight="1" thickBot="1" x14ac:dyDescent="0.3"/>
    <row r="2" spans="2:16" ht="15.75" thickBot="1" x14ac:dyDescent="0.3">
      <c r="B2" s="87" t="s">
        <v>2868</v>
      </c>
      <c r="C2" s="88" t="s">
        <v>2869</v>
      </c>
      <c r="D2" s="88" t="s">
        <v>494</v>
      </c>
      <c r="E2" s="88" t="s">
        <v>2870</v>
      </c>
      <c r="F2" s="88" t="s">
        <v>2871</v>
      </c>
      <c r="G2" s="88" t="s">
        <v>2872</v>
      </c>
      <c r="H2" s="88" t="s">
        <v>2873</v>
      </c>
      <c r="I2" s="90" t="s">
        <v>2874</v>
      </c>
      <c r="J2" s="88" t="s">
        <v>7</v>
      </c>
      <c r="K2" s="88" t="s">
        <v>8</v>
      </c>
      <c r="L2" s="88" t="s">
        <v>4766</v>
      </c>
      <c r="M2" s="88" t="s">
        <v>2875</v>
      </c>
      <c r="N2" s="88" t="s">
        <v>11</v>
      </c>
      <c r="O2" s="88" t="s">
        <v>12</v>
      </c>
      <c r="P2" s="89" t="s">
        <v>2876</v>
      </c>
    </row>
    <row r="3" spans="2:16" ht="60" x14ac:dyDescent="0.25">
      <c r="B3" s="85" t="str">
        <f t="shared" ref="B3:B42" si="0">MID($I3,1,1)</f>
        <v>1</v>
      </c>
      <c r="C3" s="85" t="str">
        <f t="shared" ref="C3:C42" si="1">MID($I3,2,1)</f>
        <v>0</v>
      </c>
      <c r="D3" s="85" t="str">
        <f t="shared" ref="D3:D42" si="2">MID($I3,3,1)</f>
        <v>0</v>
      </c>
      <c r="E3" s="85" t="str">
        <f t="shared" ref="E3:E42" si="3">MID($I3,4,1)</f>
        <v>0</v>
      </c>
      <c r="F3" s="85" t="str">
        <f t="shared" ref="F3:F42" si="4">MID($I3,5,2)</f>
        <v>00</v>
      </c>
      <c r="G3" s="85" t="str">
        <f t="shared" ref="G3:G42" si="5">MID($I3,7,1)</f>
        <v>0</v>
      </c>
      <c r="H3" s="85" t="str">
        <f t="shared" ref="H3:H42" si="6">MID($I3,8,1)</f>
        <v>0</v>
      </c>
      <c r="I3" s="91">
        <v>10000000</v>
      </c>
      <c r="J3" s="85" t="s">
        <v>15</v>
      </c>
      <c r="K3" s="85" t="s">
        <v>2877</v>
      </c>
      <c r="L3" s="84"/>
      <c r="M3" s="85" t="s">
        <v>2878</v>
      </c>
      <c r="N3" s="85" t="s">
        <v>2879</v>
      </c>
      <c r="O3" s="85" t="s">
        <v>17</v>
      </c>
      <c r="P3" s="86" t="s">
        <v>2880</v>
      </c>
    </row>
    <row r="4" spans="2:16" ht="26.25" customHeight="1" x14ac:dyDescent="0.25">
      <c r="B4" s="85" t="str">
        <f t="shared" si="0"/>
        <v>1</v>
      </c>
      <c r="C4" s="85" t="str">
        <f t="shared" si="1"/>
        <v>1</v>
      </c>
      <c r="D4" s="85" t="str">
        <f t="shared" si="2"/>
        <v>0</v>
      </c>
      <c r="E4" s="85" t="str">
        <f t="shared" si="3"/>
        <v>0</v>
      </c>
      <c r="F4" s="85" t="str">
        <f t="shared" si="4"/>
        <v>00</v>
      </c>
      <c r="G4" s="85" t="str">
        <f t="shared" si="5"/>
        <v>0</v>
      </c>
      <c r="H4" s="85" t="str">
        <f t="shared" si="6"/>
        <v>0</v>
      </c>
      <c r="I4" s="91">
        <v>11000000</v>
      </c>
      <c r="J4" s="85" t="s">
        <v>2881</v>
      </c>
      <c r="K4" s="85" t="s">
        <v>2882</v>
      </c>
      <c r="L4" s="84"/>
      <c r="M4" s="85" t="s">
        <v>2878</v>
      </c>
      <c r="N4" s="85" t="s">
        <v>2879</v>
      </c>
      <c r="O4" s="85" t="s">
        <v>20</v>
      </c>
      <c r="P4" s="86" t="s">
        <v>2880</v>
      </c>
    </row>
    <row r="5" spans="2:16" ht="75" x14ac:dyDescent="0.25">
      <c r="B5" s="85" t="str">
        <f t="shared" si="0"/>
        <v>1</v>
      </c>
      <c r="C5" s="85" t="str">
        <f t="shared" si="1"/>
        <v>1</v>
      </c>
      <c r="D5" s="85" t="str">
        <f t="shared" si="2"/>
        <v>1</v>
      </c>
      <c r="E5" s="85" t="str">
        <f t="shared" si="3"/>
        <v>0</v>
      </c>
      <c r="F5" s="85" t="str">
        <f t="shared" si="4"/>
        <v>00</v>
      </c>
      <c r="G5" s="85" t="str">
        <f t="shared" si="5"/>
        <v>0</v>
      </c>
      <c r="H5" s="85" t="str">
        <f t="shared" si="6"/>
        <v>0</v>
      </c>
      <c r="I5" s="91">
        <v>11100000</v>
      </c>
      <c r="J5" s="85" t="s">
        <v>21</v>
      </c>
      <c r="K5" s="85" t="s">
        <v>2883</v>
      </c>
      <c r="L5" s="84"/>
      <c r="M5" s="85" t="s">
        <v>2878</v>
      </c>
      <c r="N5" s="85" t="s">
        <v>2879</v>
      </c>
      <c r="O5" s="85" t="s">
        <v>23</v>
      </c>
      <c r="P5" s="86" t="s">
        <v>2880</v>
      </c>
    </row>
    <row r="6" spans="2:16" ht="30" x14ac:dyDescent="0.25">
      <c r="B6" s="85" t="str">
        <f t="shared" si="0"/>
        <v>1</v>
      </c>
      <c r="C6" s="85" t="str">
        <f t="shared" si="1"/>
        <v>1</v>
      </c>
      <c r="D6" s="85" t="str">
        <f t="shared" si="2"/>
        <v>1</v>
      </c>
      <c r="E6" s="85" t="str">
        <f t="shared" si="3"/>
        <v>1</v>
      </c>
      <c r="F6" s="85" t="str">
        <f t="shared" si="4"/>
        <v>00</v>
      </c>
      <c r="G6" s="85" t="str">
        <f t="shared" si="5"/>
        <v>0</v>
      </c>
      <c r="H6" s="85" t="str">
        <f t="shared" si="6"/>
        <v>0</v>
      </c>
      <c r="I6" s="91">
        <v>11110000</v>
      </c>
      <c r="J6" s="85" t="s">
        <v>24</v>
      </c>
      <c r="K6" s="85" t="s">
        <v>2884</v>
      </c>
      <c r="L6" s="84"/>
      <c r="M6" s="85" t="s">
        <v>2878</v>
      </c>
      <c r="N6" s="85" t="s">
        <v>2879</v>
      </c>
      <c r="O6" s="85" t="s">
        <v>26</v>
      </c>
      <c r="P6" s="86" t="s">
        <v>2880</v>
      </c>
    </row>
    <row r="7" spans="2:16" ht="75" x14ac:dyDescent="0.25">
      <c r="B7" s="85" t="str">
        <f t="shared" si="0"/>
        <v>1</v>
      </c>
      <c r="C7" s="85" t="str">
        <f t="shared" si="1"/>
        <v>1</v>
      </c>
      <c r="D7" s="85" t="str">
        <f t="shared" si="2"/>
        <v>1</v>
      </c>
      <c r="E7" s="85" t="str">
        <f t="shared" si="3"/>
        <v>1</v>
      </c>
      <c r="F7" s="85" t="str">
        <f t="shared" si="4"/>
        <v>01</v>
      </c>
      <c r="G7" s="85" t="str">
        <f t="shared" si="5"/>
        <v>0</v>
      </c>
      <c r="H7" s="85" t="str">
        <f t="shared" si="6"/>
        <v>0</v>
      </c>
      <c r="I7" s="91">
        <v>11110100</v>
      </c>
      <c r="J7" s="85" t="s">
        <v>27</v>
      </c>
      <c r="K7" s="85" t="s">
        <v>2885</v>
      </c>
      <c r="L7" s="84"/>
      <c r="M7" s="85" t="s">
        <v>2878</v>
      </c>
      <c r="N7" s="85" t="s">
        <v>2879</v>
      </c>
      <c r="O7" s="85" t="s">
        <v>2878</v>
      </c>
      <c r="P7" s="86" t="s">
        <v>2880</v>
      </c>
    </row>
    <row r="8" spans="2:16" ht="144" customHeight="1" x14ac:dyDescent="0.25">
      <c r="B8" s="85" t="str">
        <f t="shared" si="0"/>
        <v>1</v>
      </c>
      <c r="C8" s="85" t="str">
        <f t="shared" si="1"/>
        <v>1</v>
      </c>
      <c r="D8" s="85" t="str">
        <f t="shared" si="2"/>
        <v>1</v>
      </c>
      <c r="E8" s="85" t="str">
        <f t="shared" si="3"/>
        <v>1</v>
      </c>
      <c r="F8" s="85" t="str">
        <f t="shared" si="4"/>
        <v>01</v>
      </c>
      <c r="G8" s="85" t="str">
        <f t="shared" si="5"/>
        <v>1</v>
      </c>
      <c r="H8" s="85" t="str">
        <f t="shared" si="6"/>
        <v>0</v>
      </c>
      <c r="I8" s="91">
        <v>11110110</v>
      </c>
      <c r="J8" s="85" t="s">
        <v>27</v>
      </c>
      <c r="K8" s="85" t="s">
        <v>2886</v>
      </c>
      <c r="L8" s="84"/>
      <c r="M8" s="85" t="s">
        <v>2878</v>
      </c>
      <c r="N8" s="85" t="s">
        <v>2879</v>
      </c>
      <c r="O8" s="85" t="s">
        <v>2878</v>
      </c>
      <c r="P8" s="86" t="s">
        <v>2880</v>
      </c>
    </row>
    <row r="9" spans="2:16" ht="163.5" customHeight="1" x14ac:dyDescent="0.25">
      <c r="B9" s="85" t="str">
        <f t="shared" si="0"/>
        <v>1</v>
      </c>
      <c r="C9" s="85" t="str">
        <f t="shared" si="1"/>
        <v>1</v>
      </c>
      <c r="D9" s="85" t="str">
        <f t="shared" si="2"/>
        <v>1</v>
      </c>
      <c r="E9" s="85" t="str">
        <f t="shared" si="3"/>
        <v>1</v>
      </c>
      <c r="F9" s="85" t="str">
        <f t="shared" si="4"/>
        <v>01</v>
      </c>
      <c r="G9" s="85" t="str">
        <f t="shared" si="5"/>
        <v>1</v>
      </c>
      <c r="H9" s="85" t="str">
        <f t="shared" si="6"/>
        <v>1</v>
      </c>
      <c r="I9" s="91">
        <v>11110111</v>
      </c>
      <c r="J9" s="85" t="s">
        <v>2887</v>
      </c>
      <c r="K9" s="85" t="s">
        <v>2888</v>
      </c>
      <c r="L9" s="84"/>
      <c r="M9" s="85" t="s">
        <v>2889</v>
      </c>
      <c r="N9" s="85" t="s">
        <v>2879</v>
      </c>
      <c r="O9" s="85" t="s">
        <v>29</v>
      </c>
      <c r="P9" s="86" t="s">
        <v>2890</v>
      </c>
    </row>
    <row r="10" spans="2:16" ht="15.75" x14ac:dyDescent="0.25">
      <c r="B10" s="85" t="str">
        <f t="shared" si="0"/>
        <v>1</v>
      </c>
      <c r="C10" s="85" t="str">
        <f t="shared" si="1"/>
        <v>1</v>
      </c>
      <c r="D10" s="85" t="str">
        <f t="shared" si="2"/>
        <v>1</v>
      </c>
      <c r="E10" s="85" t="str">
        <f t="shared" si="3"/>
        <v>1</v>
      </c>
      <c r="F10" s="85" t="str">
        <f t="shared" si="4"/>
        <v>01</v>
      </c>
      <c r="G10" s="85" t="str">
        <f t="shared" si="5"/>
        <v>1</v>
      </c>
      <c r="H10" s="85" t="str">
        <f t="shared" si="6"/>
        <v>2</v>
      </c>
      <c r="I10" s="91">
        <v>11110112</v>
      </c>
      <c r="J10" s="85" t="s">
        <v>2891</v>
      </c>
      <c r="K10" s="85" t="s">
        <v>2892</v>
      </c>
      <c r="L10" s="84"/>
      <c r="M10" s="85" t="s">
        <v>2892</v>
      </c>
      <c r="N10" s="85" t="s">
        <v>2879</v>
      </c>
      <c r="O10" s="85" t="s">
        <v>2892</v>
      </c>
      <c r="P10" s="86" t="s">
        <v>2890</v>
      </c>
    </row>
    <row r="11" spans="2:16" ht="15.75" x14ac:dyDescent="0.25">
      <c r="B11" s="85" t="str">
        <f t="shared" si="0"/>
        <v>1</v>
      </c>
      <c r="C11" s="85" t="str">
        <f t="shared" si="1"/>
        <v>1</v>
      </c>
      <c r="D11" s="85" t="str">
        <f t="shared" si="2"/>
        <v>1</v>
      </c>
      <c r="E11" s="85" t="str">
        <f t="shared" si="3"/>
        <v>1</v>
      </c>
      <c r="F11" s="85" t="str">
        <f t="shared" si="4"/>
        <v>01</v>
      </c>
      <c r="G11" s="85" t="str">
        <f t="shared" si="5"/>
        <v>1</v>
      </c>
      <c r="H11" s="85" t="str">
        <f t="shared" si="6"/>
        <v>3</v>
      </c>
      <c r="I11" s="91">
        <v>11110113</v>
      </c>
      <c r="J11" s="85" t="s">
        <v>2893</v>
      </c>
      <c r="K11" s="85" t="s">
        <v>2892</v>
      </c>
      <c r="L11" s="84"/>
      <c r="M11" s="85" t="s">
        <v>2892</v>
      </c>
      <c r="N11" s="85" t="s">
        <v>2879</v>
      </c>
      <c r="O11" s="85" t="s">
        <v>2892</v>
      </c>
      <c r="P11" s="86" t="s">
        <v>2890</v>
      </c>
    </row>
    <row r="12" spans="2:16" ht="15.75" x14ac:dyDescent="0.25">
      <c r="B12" s="85" t="str">
        <f t="shared" si="0"/>
        <v>1</v>
      </c>
      <c r="C12" s="85" t="str">
        <f t="shared" si="1"/>
        <v>1</v>
      </c>
      <c r="D12" s="85" t="str">
        <f t="shared" si="2"/>
        <v>1</v>
      </c>
      <c r="E12" s="85" t="str">
        <f t="shared" si="3"/>
        <v>1</v>
      </c>
      <c r="F12" s="85" t="str">
        <f t="shared" si="4"/>
        <v>01</v>
      </c>
      <c r="G12" s="85" t="str">
        <f t="shared" si="5"/>
        <v>1</v>
      </c>
      <c r="H12" s="85" t="str">
        <f t="shared" si="6"/>
        <v>4</v>
      </c>
      <c r="I12" s="91">
        <v>11110114</v>
      </c>
      <c r="J12" s="85" t="s">
        <v>2894</v>
      </c>
      <c r="K12" s="85" t="s">
        <v>2892</v>
      </c>
      <c r="L12" s="84"/>
      <c r="M12" s="85" t="s">
        <v>2892</v>
      </c>
      <c r="N12" s="85" t="s">
        <v>2879</v>
      </c>
      <c r="O12" s="85" t="s">
        <v>2892</v>
      </c>
      <c r="P12" s="86" t="s">
        <v>2890</v>
      </c>
    </row>
    <row r="13" spans="2:16" ht="45" x14ac:dyDescent="0.25">
      <c r="B13" s="85" t="str">
        <f t="shared" si="0"/>
        <v>1</v>
      </c>
      <c r="C13" s="85" t="str">
        <f t="shared" si="1"/>
        <v>1</v>
      </c>
      <c r="D13" s="85" t="str">
        <f t="shared" si="2"/>
        <v>1</v>
      </c>
      <c r="E13" s="85" t="str">
        <f t="shared" si="3"/>
        <v>1</v>
      </c>
      <c r="F13" s="85" t="str">
        <f t="shared" si="4"/>
        <v>02</v>
      </c>
      <c r="G13" s="85" t="str">
        <f t="shared" si="5"/>
        <v>0</v>
      </c>
      <c r="H13" s="85" t="str">
        <f t="shared" si="6"/>
        <v>0</v>
      </c>
      <c r="I13" s="91">
        <v>11110200</v>
      </c>
      <c r="J13" s="85" t="s">
        <v>36</v>
      </c>
      <c r="K13" s="85" t="s">
        <v>2895</v>
      </c>
      <c r="L13" s="84"/>
      <c r="M13" s="85" t="s">
        <v>2878</v>
      </c>
      <c r="N13" s="85" t="s">
        <v>2879</v>
      </c>
      <c r="O13" s="85" t="s">
        <v>2878</v>
      </c>
      <c r="P13" s="86" t="s">
        <v>2880</v>
      </c>
    </row>
    <row r="14" spans="2:16" ht="30" x14ac:dyDescent="0.25">
      <c r="B14" s="85" t="str">
        <f t="shared" si="0"/>
        <v>1</v>
      </c>
      <c r="C14" s="85" t="str">
        <f t="shared" si="1"/>
        <v>1</v>
      </c>
      <c r="D14" s="85" t="str">
        <f t="shared" si="2"/>
        <v>1</v>
      </c>
      <c r="E14" s="85" t="str">
        <f t="shared" si="3"/>
        <v>1</v>
      </c>
      <c r="F14" s="85" t="str">
        <f t="shared" si="4"/>
        <v>02</v>
      </c>
      <c r="G14" s="85" t="str">
        <f t="shared" si="5"/>
        <v>1</v>
      </c>
      <c r="H14" s="85" t="str">
        <f t="shared" si="6"/>
        <v>0</v>
      </c>
      <c r="I14" s="91">
        <v>11110210</v>
      </c>
      <c r="J14" s="85" t="s">
        <v>36</v>
      </c>
      <c r="K14" s="85" t="s">
        <v>2896</v>
      </c>
      <c r="L14" s="84"/>
      <c r="M14" s="85" t="s">
        <v>2878</v>
      </c>
      <c r="N14" s="85" t="s">
        <v>2879</v>
      </c>
      <c r="O14" s="85" t="s">
        <v>2878</v>
      </c>
      <c r="P14" s="86" t="s">
        <v>2880</v>
      </c>
    </row>
    <row r="15" spans="2:16" ht="37.5" customHeight="1" x14ac:dyDescent="0.25">
      <c r="B15" s="85" t="str">
        <f t="shared" si="0"/>
        <v>1</v>
      </c>
      <c r="C15" s="85" t="str">
        <f t="shared" si="1"/>
        <v>1</v>
      </c>
      <c r="D15" s="85" t="str">
        <f t="shared" si="2"/>
        <v>1</v>
      </c>
      <c r="E15" s="85" t="str">
        <f t="shared" si="3"/>
        <v>1</v>
      </c>
      <c r="F15" s="85" t="str">
        <f t="shared" si="4"/>
        <v>02</v>
      </c>
      <c r="G15" s="85" t="str">
        <f t="shared" si="5"/>
        <v>1</v>
      </c>
      <c r="H15" s="85" t="str">
        <f t="shared" si="6"/>
        <v>1</v>
      </c>
      <c r="I15" s="91">
        <v>11110211</v>
      </c>
      <c r="J15" s="85" t="s">
        <v>2897</v>
      </c>
      <c r="K15" s="85" t="s">
        <v>2898</v>
      </c>
      <c r="L15" s="84"/>
      <c r="M15" s="85" t="s">
        <v>2889</v>
      </c>
      <c r="N15" s="85" t="s">
        <v>2879</v>
      </c>
      <c r="O15" s="85" t="s">
        <v>38</v>
      </c>
      <c r="P15" s="86" t="s">
        <v>2890</v>
      </c>
    </row>
    <row r="16" spans="2:16" ht="15.75" x14ac:dyDescent="0.25">
      <c r="B16" s="85" t="str">
        <f t="shared" si="0"/>
        <v>1</v>
      </c>
      <c r="C16" s="85" t="str">
        <f t="shared" si="1"/>
        <v>1</v>
      </c>
      <c r="D16" s="85" t="str">
        <f t="shared" si="2"/>
        <v>1</v>
      </c>
      <c r="E16" s="85" t="str">
        <f t="shared" si="3"/>
        <v>1</v>
      </c>
      <c r="F16" s="85" t="str">
        <f t="shared" si="4"/>
        <v>02</v>
      </c>
      <c r="G16" s="85" t="str">
        <f t="shared" si="5"/>
        <v>1</v>
      </c>
      <c r="H16" s="85" t="str">
        <f t="shared" si="6"/>
        <v>2</v>
      </c>
      <c r="I16" s="91">
        <v>11110212</v>
      </c>
      <c r="J16" s="85" t="s">
        <v>2899</v>
      </c>
      <c r="K16" s="85" t="s">
        <v>2892</v>
      </c>
      <c r="L16" s="84"/>
      <c r="M16" s="85" t="s">
        <v>2892</v>
      </c>
      <c r="N16" s="85" t="s">
        <v>2879</v>
      </c>
      <c r="O16" s="85" t="s">
        <v>2892</v>
      </c>
      <c r="P16" s="86" t="s">
        <v>2890</v>
      </c>
    </row>
    <row r="17" spans="2:16" ht="15.75" x14ac:dyDescent="0.25">
      <c r="B17" s="85" t="str">
        <f t="shared" si="0"/>
        <v>1</v>
      </c>
      <c r="C17" s="85" t="str">
        <f t="shared" si="1"/>
        <v>1</v>
      </c>
      <c r="D17" s="85" t="str">
        <f t="shared" si="2"/>
        <v>1</v>
      </c>
      <c r="E17" s="85" t="str">
        <f t="shared" si="3"/>
        <v>1</v>
      </c>
      <c r="F17" s="85" t="str">
        <f t="shared" si="4"/>
        <v>02</v>
      </c>
      <c r="G17" s="85" t="str">
        <f t="shared" si="5"/>
        <v>1</v>
      </c>
      <c r="H17" s="85" t="str">
        <f t="shared" si="6"/>
        <v>3</v>
      </c>
      <c r="I17" s="91">
        <v>11110213</v>
      </c>
      <c r="J17" s="85" t="s">
        <v>2900</v>
      </c>
      <c r="K17" s="85" t="s">
        <v>2892</v>
      </c>
      <c r="L17" s="84"/>
      <c r="M17" s="85" t="s">
        <v>2892</v>
      </c>
      <c r="N17" s="85" t="s">
        <v>2879</v>
      </c>
      <c r="O17" s="85" t="s">
        <v>2892</v>
      </c>
      <c r="P17" s="86" t="s">
        <v>2890</v>
      </c>
    </row>
    <row r="18" spans="2:16" ht="15.75" x14ac:dyDescent="0.25">
      <c r="B18" s="85" t="str">
        <f t="shared" si="0"/>
        <v>1</v>
      </c>
      <c r="C18" s="85" t="str">
        <f t="shared" si="1"/>
        <v>1</v>
      </c>
      <c r="D18" s="85" t="str">
        <f t="shared" si="2"/>
        <v>1</v>
      </c>
      <c r="E18" s="85" t="str">
        <f t="shared" si="3"/>
        <v>1</v>
      </c>
      <c r="F18" s="85" t="str">
        <f t="shared" si="4"/>
        <v>02</v>
      </c>
      <c r="G18" s="85" t="str">
        <f t="shared" si="5"/>
        <v>1</v>
      </c>
      <c r="H18" s="85" t="str">
        <f t="shared" si="6"/>
        <v>4</v>
      </c>
      <c r="I18" s="91">
        <v>11110214</v>
      </c>
      <c r="J18" s="85" t="s">
        <v>2901</v>
      </c>
      <c r="K18" s="85" t="s">
        <v>2892</v>
      </c>
      <c r="L18" s="84"/>
      <c r="M18" s="85" t="s">
        <v>2892</v>
      </c>
      <c r="N18" s="85" t="s">
        <v>2879</v>
      </c>
      <c r="O18" s="85" t="s">
        <v>2892</v>
      </c>
      <c r="P18" s="86" t="s">
        <v>2890</v>
      </c>
    </row>
    <row r="19" spans="2:16" ht="30" x14ac:dyDescent="0.25">
      <c r="B19" s="85" t="str">
        <f t="shared" si="0"/>
        <v>1</v>
      </c>
      <c r="C19" s="85" t="str">
        <f t="shared" si="1"/>
        <v>1</v>
      </c>
      <c r="D19" s="85" t="str">
        <f t="shared" si="2"/>
        <v>1</v>
      </c>
      <c r="E19" s="85" t="str">
        <f t="shared" si="3"/>
        <v>2</v>
      </c>
      <c r="F19" s="85" t="str">
        <f t="shared" si="4"/>
        <v>00</v>
      </c>
      <c r="G19" s="85" t="str">
        <f t="shared" si="5"/>
        <v>0</v>
      </c>
      <c r="H19" s="85" t="str">
        <f t="shared" si="6"/>
        <v>0</v>
      </c>
      <c r="I19" s="91">
        <v>11120000</v>
      </c>
      <c r="J19" s="85" t="s">
        <v>2902</v>
      </c>
      <c r="K19" s="85" t="s">
        <v>2903</v>
      </c>
      <c r="L19" s="84"/>
      <c r="M19" s="85" t="s">
        <v>2878</v>
      </c>
      <c r="N19" s="85" t="s">
        <v>2879</v>
      </c>
      <c r="O19" s="85" t="s">
        <v>2878</v>
      </c>
      <c r="P19" s="86" t="s">
        <v>2880</v>
      </c>
    </row>
    <row r="20" spans="2:16" ht="75" x14ac:dyDescent="0.25">
      <c r="B20" s="85" t="str">
        <f t="shared" si="0"/>
        <v>1</v>
      </c>
      <c r="C20" s="85" t="str">
        <f t="shared" si="1"/>
        <v>1</v>
      </c>
      <c r="D20" s="85" t="str">
        <f t="shared" si="2"/>
        <v>1</v>
      </c>
      <c r="E20" s="85" t="str">
        <f t="shared" si="3"/>
        <v>2</v>
      </c>
      <c r="F20" s="85" t="str">
        <f t="shared" si="4"/>
        <v>01</v>
      </c>
      <c r="G20" s="85" t="str">
        <f t="shared" si="5"/>
        <v>0</v>
      </c>
      <c r="H20" s="85" t="str">
        <f t="shared" si="6"/>
        <v>0</v>
      </c>
      <c r="I20" s="91">
        <v>11120100</v>
      </c>
      <c r="J20" s="85" t="s">
        <v>45</v>
      </c>
      <c r="K20" s="85" t="s">
        <v>2904</v>
      </c>
      <c r="L20" s="84"/>
      <c r="M20" s="85" t="s">
        <v>2878</v>
      </c>
      <c r="N20" s="85" t="s">
        <v>2879</v>
      </c>
      <c r="O20" s="85" t="s">
        <v>47</v>
      </c>
      <c r="P20" s="86" t="s">
        <v>2880</v>
      </c>
    </row>
    <row r="21" spans="2:16" ht="45" x14ac:dyDescent="0.25">
      <c r="B21" s="85" t="str">
        <f t="shared" si="0"/>
        <v>1</v>
      </c>
      <c r="C21" s="85" t="str">
        <f t="shared" si="1"/>
        <v>1</v>
      </c>
      <c r="D21" s="85" t="str">
        <f t="shared" si="2"/>
        <v>1</v>
      </c>
      <c r="E21" s="85" t="str">
        <f t="shared" si="3"/>
        <v>2</v>
      </c>
      <c r="F21" s="85" t="str">
        <f t="shared" si="4"/>
        <v>01</v>
      </c>
      <c r="G21" s="85" t="str">
        <f t="shared" si="5"/>
        <v>1</v>
      </c>
      <c r="H21" s="85" t="str">
        <f t="shared" si="6"/>
        <v>0</v>
      </c>
      <c r="I21" s="91">
        <v>11120110</v>
      </c>
      <c r="J21" s="85" t="s">
        <v>48</v>
      </c>
      <c r="K21" s="85" t="s">
        <v>2905</v>
      </c>
      <c r="L21" s="84"/>
      <c r="M21" s="85" t="s">
        <v>2878</v>
      </c>
      <c r="N21" s="85" t="s">
        <v>2879</v>
      </c>
      <c r="O21" s="85" t="s">
        <v>2878</v>
      </c>
      <c r="P21" s="86" t="s">
        <v>2880</v>
      </c>
    </row>
    <row r="22" spans="2:16" ht="75" x14ac:dyDescent="0.25">
      <c r="B22" s="85" t="str">
        <f t="shared" si="0"/>
        <v>1</v>
      </c>
      <c r="C22" s="85" t="str">
        <f t="shared" si="1"/>
        <v>1</v>
      </c>
      <c r="D22" s="85" t="str">
        <f t="shared" si="2"/>
        <v>1</v>
      </c>
      <c r="E22" s="85" t="str">
        <f t="shared" si="3"/>
        <v>2</v>
      </c>
      <c r="F22" s="85" t="str">
        <f t="shared" si="4"/>
        <v>01</v>
      </c>
      <c r="G22" s="85" t="str">
        <f t="shared" si="5"/>
        <v>1</v>
      </c>
      <c r="H22" s="85" t="str">
        <f t="shared" si="6"/>
        <v>1</v>
      </c>
      <c r="I22" s="91">
        <v>11120111</v>
      </c>
      <c r="J22" s="85" t="s">
        <v>2906</v>
      </c>
      <c r="K22" s="85" t="s">
        <v>2907</v>
      </c>
      <c r="L22" s="84"/>
      <c r="M22" s="85" t="s">
        <v>2908</v>
      </c>
      <c r="N22" s="85" t="s">
        <v>2879</v>
      </c>
      <c r="O22" s="85" t="s">
        <v>50</v>
      </c>
      <c r="P22" s="86" t="s">
        <v>2890</v>
      </c>
    </row>
    <row r="23" spans="2:16" ht="30" x14ac:dyDescent="0.25">
      <c r="B23" s="85" t="str">
        <f t="shared" si="0"/>
        <v>1</v>
      </c>
      <c r="C23" s="85" t="str">
        <f t="shared" si="1"/>
        <v>1</v>
      </c>
      <c r="D23" s="85" t="str">
        <f t="shared" si="2"/>
        <v>1</v>
      </c>
      <c r="E23" s="85" t="str">
        <f t="shared" si="3"/>
        <v>2</v>
      </c>
      <c r="F23" s="85" t="str">
        <f t="shared" si="4"/>
        <v>01</v>
      </c>
      <c r="G23" s="85" t="str">
        <f t="shared" si="5"/>
        <v>1</v>
      </c>
      <c r="H23" s="85" t="str">
        <f t="shared" si="6"/>
        <v>2</v>
      </c>
      <c r="I23" s="91">
        <v>11120112</v>
      </c>
      <c r="J23" s="85" t="s">
        <v>2909</v>
      </c>
      <c r="K23" s="85" t="s">
        <v>2892</v>
      </c>
      <c r="L23" s="84"/>
      <c r="M23" s="85" t="s">
        <v>2892</v>
      </c>
      <c r="N23" s="85" t="s">
        <v>2879</v>
      </c>
      <c r="O23" s="85" t="s">
        <v>2892</v>
      </c>
      <c r="P23" s="86" t="s">
        <v>2890</v>
      </c>
    </row>
    <row r="24" spans="2:16" ht="30" x14ac:dyDescent="0.25">
      <c r="B24" s="85" t="str">
        <f t="shared" si="0"/>
        <v>1</v>
      </c>
      <c r="C24" s="85" t="str">
        <f t="shared" si="1"/>
        <v>1</v>
      </c>
      <c r="D24" s="85" t="str">
        <f t="shared" si="2"/>
        <v>1</v>
      </c>
      <c r="E24" s="85" t="str">
        <f t="shared" si="3"/>
        <v>2</v>
      </c>
      <c r="F24" s="85" t="str">
        <f t="shared" si="4"/>
        <v>01</v>
      </c>
      <c r="G24" s="85" t="str">
        <f t="shared" si="5"/>
        <v>1</v>
      </c>
      <c r="H24" s="85" t="str">
        <f t="shared" si="6"/>
        <v>3</v>
      </c>
      <c r="I24" s="91">
        <v>11120113</v>
      </c>
      <c r="J24" s="85" t="s">
        <v>2910</v>
      </c>
      <c r="K24" s="85" t="s">
        <v>2892</v>
      </c>
      <c r="L24" s="84"/>
      <c r="M24" s="85" t="s">
        <v>2892</v>
      </c>
      <c r="N24" s="85" t="s">
        <v>2879</v>
      </c>
      <c r="O24" s="85" t="s">
        <v>2892</v>
      </c>
      <c r="P24" s="86" t="s">
        <v>2890</v>
      </c>
    </row>
    <row r="25" spans="2:16" ht="30" x14ac:dyDescent="0.25">
      <c r="B25" s="85" t="str">
        <f t="shared" si="0"/>
        <v>1</v>
      </c>
      <c r="C25" s="85" t="str">
        <f t="shared" si="1"/>
        <v>1</v>
      </c>
      <c r="D25" s="85" t="str">
        <f t="shared" si="2"/>
        <v>1</v>
      </c>
      <c r="E25" s="85" t="str">
        <f t="shared" si="3"/>
        <v>2</v>
      </c>
      <c r="F25" s="85" t="str">
        <f t="shared" si="4"/>
        <v>01</v>
      </c>
      <c r="G25" s="85" t="str">
        <f t="shared" si="5"/>
        <v>1</v>
      </c>
      <c r="H25" s="85" t="str">
        <f t="shared" si="6"/>
        <v>4</v>
      </c>
      <c r="I25" s="91">
        <v>11120114</v>
      </c>
      <c r="J25" s="85" t="s">
        <v>2911</v>
      </c>
      <c r="K25" s="85" t="s">
        <v>2892</v>
      </c>
      <c r="L25" s="84"/>
      <c r="M25" s="85" t="s">
        <v>2892</v>
      </c>
      <c r="N25" s="85" t="s">
        <v>2879</v>
      </c>
      <c r="O25" s="85" t="s">
        <v>2892</v>
      </c>
      <c r="P25" s="86" t="s">
        <v>2890</v>
      </c>
    </row>
    <row r="26" spans="2:16" ht="45" x14ac:dyDescent="0.25">
      <c r="B26" s="85" t="str">
        <f t="shared" si="0"/>
        <v>1</v>
      </c>
      <c r="C26" s="85" t="str">
        <f t="shared" si="1"/>
        <v>1</v>
      </c>
      <c r="D26" s="85" t="str">
        <f t="shared" si="2"/>
        <v>1</v>
      </c>
      <c r="E26" s="85" t="str">
        <f t="shared" si="3"/>
        <v>2</v>
      </c>
      <c r="F26" s="85" t="str">
        <f t="shared" si="4"/>
        <v>01</v>
      </c>
      <c r="G26" s="85" t="str">
        <f t="shared" si="5"/>
        <v>2</v>
      </c>
      <c r="H26" s="85" t="str">
        <f t="shared" si="6"/>
        <v>0</v>
      </c>
      <c r="I26" s="91">
        <v>11120120</v>
      </c>
      <c r="J26" s="85" t="s">
        <v>51</v>
      </c>
      <c r="K26" s="85" t="s">
        <v>2912</v>
      </c>
      <c r="L26" s="84"/>
      <c r="M26" s="85" t="s">
        <v>2878</v>
      </c>
      <c r="N26" s="85" t="s">
        <v>2879</v>
      </c>
      <c r="O26" s="85" t="s">
        <v>2878</v>
      </c>
      <c r="P26" s="86" t="s">
        <v>2880</v>
      </c>
    </row>
    <row r="27" spans="2:16" ht="120" x14ac:dyDescent="0.25">
      <c r="B27" s="85" t="str">
        <f t="shared" si="0"/>
        <v>1</v>
      </c>
      <c r="C27" s="85" t="str">
        <f t="shared" si="1"/>
        <v>1</v>
      </c>
      <c r="D27" s="85" t="str">
        <f t="shared" si="2"/>
        <v>1</v>
      </c>
      <c r="E27" s="85" t="str">
        <f t="shared" si="3"/>
        <v>2</v>
      </c>
      <c r="F27" s="85" t="str">
        <f t="shared" si="4"/>
        <v>01</v>
      </c>
      <c r="G27" s="85" t="str">
        <f t="shared" si="5"/>
        <v>2</v>
      </c>
      <c r="H27" s="85" t="str">
        <f t="shared" si="6"/>
        <v>1</v>
      </c>
      <c r="I27" s="91">
        <v>11120121</v>
      </c>
      <c r="J27" s="85" t="s">
        <v>2913</v>
      </c>
      <c r="K27" s="85" t="s">
        <v>2914</v>
      </c>
      <c r="L27" s="84"/>
      <c r="M27" s="85" t="s">
        <v>2915</v>
      </c>
      <c r="N27" s="85" t="s">
        <v>2879</v>
      </c>
      <c r="O27" s="85" t="s">
        <v>50</v>
      </c>
      <c r="P27" s="86" t="s">
        <v>2890</v>
      </c>
    </row>
    <row r="28" spans="2:16" ht="30" x14ac:dyDescent="0.25">
      <c r="B28" s="85" t="str">
        <f t="shared" si="0"/>
        <v>1</v>
      </c>
      <c r="C28" s="85" t="str">
        <f t="shared" si="1"/>
        <v>1</v>
      </c>
      <c r="D28" s="85" t="str">
        <f t="shared" si="2"/>
        <v>1</v>
      </c>
      <c r="E28" s="85" t="str">
        <f t="shared" si="3"/>
        <v>2</v>
      </c>
      <c r="F28" s="85" t="str">
        <f t="shared" si="4"/>
        <v>01</v>
      </c>
      <c r="G28" s="85" t="str">
        <f t="shared" si="5"/>
        <v>2</v>
      </c>
      <c r="H28" s="85" t="str">
        <f t="shared" si="6"/>
        <v>2</v>
      </c>
      <c r="I28" s="91">
        <v>11120122</v>
      </c>
      <c r="J28" s="85" t="s">
        <v>2916</v>
      </c>
      <c r="K28" s="85" t="s">
        <v>2892</v>
      </c>
      <c r="L28" s="84"/>
      <c r="M28" s="85" t="s">
        <v>2892</v>
      </c>
      <c r="N28" s="85" t="s">
        <v>2879</v>
      </c>
      <c r="O28" s="85" t="s">
        <v>2892</v>
      </c>
      <c r="P28" s="86" t="s">
        <v>2890</v>
      </c>
    </row>
    <row r="29" spans="2:16" ht="30" x14ac:dyDescent="0.25">
      <c r="B29" s="85" t="str">
        <f t="shared" si="0"/>
        <v>1</v>
      </c>
      <c r="C29" s="85" t="str">
        <f t="shared" si="1"/>
        <v>1</v>
      </c>
      <c r="D29" s="85" t="str">
        <f t="shared" si="2"/>
        <v>1</v>
      </c>
      <c r="E29" s="85" t="str">
        <f t="shared" si="3"/>
        <v>2</v>
      </c>
      <c r="F29" s="85" t="str">
        <f t="shared" si="4"/>
        <v>01</v>
      </c>
      <c r="G29" s="85" t="str">
        <f t="shared" si="5"/>
        <v>2</v>
      </c>
      <c r="H29" s="85" t="str">
        <f t="shared" si="6"/>
        <v>3</v>
      </c>
      <c r="I29" s="91">
        <v>11120123</v>
      </c>
      <c r="J29" s="85" t="s">
        <v>2917</v>
      </c>
      <c r="K29" s="85" t="s">
        <v>2892</v>
      </c>
      <c r="L29" s="84"/>
      <c r="M29" s="85" t="s">
        <v>2892</v>
      </c>
      <c r="N29" s="85" t="s">
        <v>2879</v>
      </c>
      <c r="O29" s="85" t="s">
        <v>2892</v>
      </c>
      <c r="P29" s="86" t="s">
        <v>2890</v>
      </c>
    </row>
    <row r="30" spans="2:16" ht="30" x14ac:dyDescent="0.25">
      <c r="B30" s="85" t="str">
        <f t="shared" si="0"/>
        <v>1</v>
      </c>
      <c r="C30" s="85" t="str">
        <f t="shared" si="1"/>
        <v>1</v>
      </c>
      <c r="D30" s="85" t="str">
        <f t="shared" si="2"/>
        <v>1</v>
      </c>
      <c r="E30" s="85" t="str">
        <f t="shared" si="3"/>
        <v>2</v>
      </c>
      <c r="F30" s="85" t="str">
        <f t="shared" si="4"/>
        <v>01</v>
      </c>
      <c r="G30" s="85" t="str">
        <f t="shared" si="5"/>
        <v>2</v>
      </c>
      <c r="H30" s="85" t="str">
        <f t="shared" si="6"/>
        <v>4</v>
      </c>
      <c r="I30" s="91">
        <v>11120124</v>
      </c>
      <c r="J30" s="85" t="s">
        <v>2918</v>
      </c>
      <c r="K30" s="85" t="s">
        <v>2892</v>
      </c>
      <c r="L30" s="84"/>
      <c r="M30" s="85" t="s">
        <v>2892</v>
      </c>
      <c r="N30" s="85" t="s">
        <v>2879</v>
      </c>
      <c r="O30" s="85" t="s">
        <v>2892</v>
      </c>
      <c r="P30" s="86" t="s">
        <v>2890</v>
      </c>
    </row>
    <row r="31" spans="2:16" ht="30" x14ac:dyDescent="0.25">
      <c r="B31" s="85" t="str">
        <f t="shared" si="0"/>
        <v>1</v>
      </c>
      <c r="C31" s="85" t="str">
        <f t="shared" si="1"/>
        <v>1</v>
      </c>
      <c r="D31" s="85" t="str">
        <f t="shared" si="2"/>
        <v>1</v>
      </c>
      <c r="E31" s="85" t="str">
        <f t="shared" si="3"/>
        <v>3</v>
      </c>
      <c r="F31" s="85" t="str">
        <f t="shared" si="4"/>
        <v>00</v>
      </c>
      <c r="G31" s="85" t="str">
        <f t="shared" si="5"/>
        <v>0</v>
      </c>
      <c r="H31" s="85" t="str">
        <f t="shared" si="6"/>
        <v>0</v>
      </c>
      <c r="I31" s="91">
        <v>11130000</v>
      </c>
      <c r="J31" s="85" t="s">
        <v>2919</v>
      </c>
      <c r="K31" s="85" t="s">
        <v>2920</v>
      </c>
      <c r="L31" s="84"/>
      <c r="M31" s="85" t="s">
        <v>2878</v>
      </c>
      <c r="N31" s="85" t="s">
        <v>2879</v>
      </c>
      <c r="O31" s="85" t="s">
        <v>2878</v>
      </c>
      <c r="P31" s="86" t="s">
        <v>2880</v>
      </c>
    </row>
    <row r="32" spans="2:16" ht="45" x14ac:dyDescent="0.25">
      <c r="B32" s="85" t="str">
        <f t="shared" si="0"/>
        <v>1</v>
      </c>
      <c r="C32" s="85" t="str">
        <f t="shared" si="1"/>
        <v>1</v>
      </c>
      <c r="D32" s="85" t="str">
        <f t="shared" si="2"/>
        <v>1</v>
      </c>
      <c r="E32" s="85" t="str">
        <f t="shared" si="3"/>
        <v>3</v>
      </c>
      <c r="F32" s="85" t="str">
        <f t="shared" si="4"/>
        <v>01</v>
      </c>
      <c r="G32" s="85" t="str">
        <f t="shared" si="5"/>
        <v>0</v>
      </c>
      <c r="H32" s="85" t="str">
        <f t="shared" si="6"/>
        <v>0</v>
      </c>
      <c r="I32" s="91">
        <v>11130100</v>
      </c>
      <c r="J32" s="85" t="s">
        <v>2921</v>
      </c>
      <c r="K32" s="85" t="s">
        <v>2922</v>
      </c>
      <c r="L32" s="84"/>
      <c r="M32" s="85" t="s">
        <v>2878</v>
      </c>
      <c r="N32" s="85" t="s">
        <v>2879</v>
      </c>
      <c r="O32" s="85" t="s">
        <v>2878</v>
      </c>
      <c r="P32" s="86" t="s">
        <v>2880</v>
      </c>
    </row>
    <row r="33" spans="2:16" ht="45" x14ac:dyDescent="0.25">
      <c r="B33" s="85" t="str">
        <f t="shared" si="0"/>
        <v>1</v>
      </c>
      <c r="C33" s="85" t="str">
        <f t="shared" si="1"/>
        <v>1</v>
      </c>
      <c r="D33" s="85" t="str">
        <f t="shared" si="2"/>
        <v>1</v>
      </c>
      <c r="E33" s="85" t="str">
        <f t="shared" si="3"/>
        <v>3</v>
      </c>
      <c r="F33" s="85" t="str">
        <f t="shared" si="4"/>
        <v>01</v>
      </c>
      <c r="G33" s="85" t="str">
        <f t="shared" si="5"/>
        <v>1</v>
      </c>
      <c r="H33" s="85" t="str">
        <f t="shared" si="6"/>
        <v>0</v>
      </c>
      <c r="I33" s="91">
        <v>11130110</v>
      </c>
      <c r="J33" s="85" t="s">
        <v>2921</v>
      </c>
      <c r="K33" s="85" t="s">
        <v>2922</v>
      </c>
      <c r="L33" s="84"/>
      <c r="M33" s="85" t="s">
        <v>2878</v>
      </c>
      <c r="N33" s="85" t="s">
        <v>2879</v>
      </c>
      <c r="O33" s="85" t="s">
        <v>2878</v>
      </c>
      <c r="P33" s="86" t="s">
        <v>2880</v>
      </c>
    </row>
    <row r="34" spans="2:16" ht="85.5" customHeight="1" x14ac:dyDescent="0.25">
      <c r="B34" s="85" t="str">
        <f t="shared" si="0"/>
        <v>1</v>
      </c>
      <c r="C34" s="85" t="str">
        <f t="shared" si="1"/>
        <v>1</v>
      </c>
      <c r="D34" s="85" t="str">
        <f t="shared" si="2"/>
        <v>1</v>
      </c>
      <c r="E34" s="85" t="str">
        <f t="shared" si="3"/>
        <v>3</v>
      </c>
      <c r="F34" s="85" t="str">
        <f t="shared" si="4"/>
        <v>01</v>
      </c>
      <c r="G34" s="85" t="str">
        <f t="shared" si="5"/>
        <v>1</v>
      </c>
      <c r="H34" s="85" t="str">
        <f t="shared" si="6"/>
        <v>1</v>
      </c>
      <c r="I34" s="91">
        <v>11130111</v>
      </c>
      <c r="J34" s="85" t="s">
        <v>2923</v>
      </c>
      <c r="K34" s="85" t="s">
        <v>2924</v>
      </c>
      <c r="L34" s="84"/>
      <c r="M34" s="85" t="s">
        <v>2925</v>
      </c>
      <c r="N34" s="85" t="s">
        <v>2879</v>
      </c>
      <c r="O34" s="85" t="s">
        <v>2926</v>
      </c>
      <c r="P34" s="86" t="s">
        <v>2890</v>
      </c>
    </row>
    <row r="35" spans="2:16" ht="15.75" x14ac:dyDescent="0.25">
      <c r="B35" s="85" t="str">
        <f t="shared" si="0"/>
        <v>1</v>
      </c>
      <c r="C35" s="85" t="str">
        <f t="shared" si="1"/>
        <v>1</v>
      </c>
      <c r="D35" s="85" t="str">
        <f t="shared" si="2"/>
        <v>1</v>
      </c>
      <c r="E35" s="85" t="str">
        <f t="shared" si="3"/>
        <v>3</v>
      </c>
      <c r="F35" s="85" t="str">
        <f t="shared" si="4"/>
        <v>01</v>
      </c>
      <c r="G35" s="85" t="str">
        <f t="shared" si="5"/>
        <v>1</v>
      </c>
      <c r="H35" s="85" t="str">
        <f t="shared" si="6"/>
        <v>2</v>
      </c>
      <c r="I35" s="91">
        <v>11130112</v>
      </c>
      <c r="J35" s="85" t="s">
        <v>2927</v>
      </c>
      <c r="K35" s="85" t="s">
        <v>2892</v>
      </c>
      <c r="L35" s="84"/>
      <c r="M35" s="85" t="s">
        <v>2892</v>
      </c>
      <c r="N35" s="85" t="s">
        <v>2879</v>
      </c>
      <c r="O35" s="85" t="s">
        <v>2892</v>
      </c>
      <c r="P35" s="86" t="s">
        <v>2890</v>
      </c>
    </row>
    <row r="36" spans="2:16" ht="15.75" x14ac:dyDescent="0.25">
      <c r="B36" s="85" t="str">
        <f t="shared" si="0"/>
        <v>1</v>
      </c>
      <c r="C36" s="85" t="str">
        <f t="shared" si="1"/>
        <v>1</v>
      </c>
      <c r="D36" s="85" t="str">
        <f t="shared" si="2"/>
        <v>1</v>
      </c>
      <c r="E36" s="85" t="str">
        <f t="shared" si="3"/>
        <v>3</v>
      </c>
      <c r="F36" s="85" t="str">
        <f t="shared" si="4"/>
        <v>01</v>
      </c>
      <c r="G36" s="85" t="str">
        <f t="shared" si="5"/>
        <v>1</v>
      </c>
      <c r="H36" s="85" t="str">
        <f t="shared" si="6"/>
        <v>3</v>
      </c>
      <c r="I36" s="91">
        <v>11130113</v>
      </c>
      <c r="J36" s="85" t="s">
        <v>2928</v>
      </c>
      <c r="K36" s="85" t="s">
        <v>2892</v>
      </c>
      <c r="L36" s="84"/>
      <c r="M36" s="85" t="s">
        <v>2892</v>
      </c>
      <c r="N36" s="85" t="s">
        <v>2879</v>
      </c>
      <c r="O36" s="85" t="s">
        <v>2892</v>
      </c>
      <c r="P36" s="86" t="s">
        <v>2890</v>
      </c>
    </row>
    <row r="37" spans="2:16" ht="15.75" x14ac:dyDescent="0.25">
      <c r="B37" s="85" t="str">
        <f t="shared" si="0"/>
        <v>1</v>
      </c>
      <c r="C37" s="85" t="str">
        <f t="shared" si="1"/>
        <v>1</v>
      </c>
      <c r="D37" s="85" t="str">
        <f t="shared" si="2"/>
        <v>1</v>
      </c>
      <c r="E37" s="85" t="str">
        <f t="shared" si="3"/>
        <v>3</v>
      </c>
      <c r="F37" s="85" t="str">
        <f t="shared" si="4"/>
        <v>01</v>
      </c>
      <c r="G37" s="85" t="str">
        <f t="shared" si="5"/>
        <v>1</v>
      </c>
      <c r="H37" s="85" t="str">
        <f t="shared" si="6"/>
        <v>4</v>
      </c>
      <c r="I37" s="91">
        <v>11130114</v>
      </c>
      <c r="J37" s="85" t="s">
        <v>2929</v>
      </c>
      <c r="K37" s="85" t="s">
        <v>2892</v>
      </c>
      <c r="L37" s="84"/>
      <c r="M37" s="85" t="s">
        <v>2892</v>
      </c>
      <c r="N37" s="85" t="s">
        <v>1646</v>
      </c>
      <c r="O37" s="85" t="s">
        <v>2892</v>
      </c>
      <c r="P37" s="86" t="s">
        <v>2890</v>
      </c>
    </row>
    <row r="38" spans="2:16" ht="135" x14ac:dyDescent="0.25">
      <c r="B38" s="85" t="str">
        <f t="shared" si="0"/>
        <v>1</v>
      </c>
      <c r="C38" s="85" t="str">
        <f t="shared" si="1"/>
        <v>1</v>
      </c>
      <c r="D38" s="85" t="str">
        <f t="shared" si="2"/>
        <v>1</v>
      </c>
      <c r="E38" s="85" t="str">
        <f t="shared" si="3"/>
        <v>3</v>
      </c>
      <c r="F38" s="85" t="str">
        <f t="shared" si="4"/>
        <v>02</v>
      </c>
      <c r="G38" s="85" t="str">
        <f t="shared" si="5"/>
        <v>0</v>
      </c>
      <c r="H38" s="85" t="str">
        <f t="shared" si="6"/>
        <v>0</v>
      </c>
      <c r="I38" s="91">
        <v>11130200</v>
      </c>
      <c r="J38" s="85" t="s">
        <v>2930</v>
      </c>
      <c r="K38" s="85" t="s">
        <v>2931</v>
      </c>
      <c r="L38" s="84"/>
      <c r="M38" s="85" t="s">
        <v>2878</v>
      </c>
      <c r="N38" s="85" t="s">
        <v>2879</v>
      </c>
      <c r="O38" s="85" t="s">
        <v>2878</v>
      </c>
      <c r="P38" s="86" t="s">
        <v>2880</v>
      </c>
    </row>
    <row r="39" spans="2:16" ht="135" x14ac:dyDescent="0.25">
      <c r="B39" s="85" t="str">
        <f t="shared" si="0"/>
        <v>1</v>
      </c>
      <c r="C39" s="85" t="str">
        <f t="shared" si="1"/>
        <v>1</v>
      </c>
      <c r="D39" s="85" t="str">
        <f t="shared" si="2"/>
        <v>1</v>
      </c>
      <c r="E39" s="85" t="str">
        <f t="shared" si="3"/>
        <v>3</v>
      </c>
      <c r="F39" s="85" t="str">
        <f t="shared" si="4"/>
        <v>02</v>
      </c>
      <c r="G39" s="85" t="str">
        <f t="shared" si="5"/>
        <v>1</v>
      </c>
      <c r="H39" s="85" t="str">
        <f t="shared" si="6"/>
        <v>0</v>
      </c>
      <c r="I39" s="91">
        <v>11130210</v>
      </c>
      <c r="J39" s="85" t="s">
        <v>2930</v>
      </c>
      <c r="K39" s="85" t="s">
        <v>2931</v>
      </c>
      <c r="L39" s="84"/>
      <c r="M39" s="85" t="s">
        <v>2878</v>
      </c>
      <c r="N39" s="85" t="s">
        <v>2879</v>
      </c>
      <c r="O39" s="85" t="s">
        <v>2878</v>
      </c>
      <c r="P39" s="86" t="s">
        <v>2880</v>
      </c>
    </row>
    <row r="40" spans="2:16" ht="141" customHeight="1" x14ac:dyDescent="0.25">
      <c r="B40" s="85" t="str">
        <f t="shared" si="0"/>
        <v>1</v>
      </c>
      <c r="C40" s="85" t="str">
        <f t="shared" si="1"/>
        <v>1</v>
      </c>
      <c r="D40" s="85" t="str">
        <f t="shared" si="2"/>
        <v>1</v>
      </c>
      <c r="E40" s="85" t="str">
        <f t="shared" si="3"/>
        <v>3</v>
      </c>
      <c r="F40" s="85" t="str">
        <f t="shared" si="4"/>
        <v>02</v>
      </c>
      <c r="G40" s="85" t="str">
        <f t="shared" si="5"/>
        <v>1</v>
      </c>
      <c r="H40" s="85" t="str">
        <f t="shared" si="6"/>
        <v>1</v>
      </c>
      <c r="I40" s="91">
        <v>11130211</v>
      </c>
      <c r="J40" s="85" t="s">
        <v>2932</v>
      </c>
      <c r="K40" s="85" t="s">
        <v>2933</v>
      </c>
      <c r="L40" s="84"/>
      <c r="M40" s="85" t="s">
        <v>2925</v>
      </c>
      <c r="N40" s="85" t="s">
        <v>2879</v>
      </c>
      <c r="O40" s="85" t="s">
        <v>2934</v>
      </c>
      <c r="P40" s="86" t="s">
        <v>2890</v>
      </c>
    </row>
    <row r="41" spans="2:16" ht="30" x14ac:dyDescent="0.25">
      <c r="B41" s="85" t="str">
        <f t="shared" si="0"/>
        <v>1</v>
      </c>
      <c r="C41" s="85" t="str">
        <f t="shared" si="1"/>
        <v>1</v>
      </c>
      <c r="D41" s="85" t="str">
        <f t="shared" si="2"/>
        <v>1</v>
      </c>
      <c r="E41" s="85" t="str">
        <f t="shared" si="3"/>
        <v>3</v>
      </c>
      <c r="F41" s="85" t="str">
        <f t="shared" si="4"/>
        <v>02</v>
      </c>
      <c r="G41" s="85" t="str">
        <f t="shared" si="5"/>
        <v>1</v>
      </c>
      <c r="H41" s="85" t="str">
        <f t="shared" si="6"/>
        <v>2</v>
      </c>
      <c r="I41" s="91">
        <v>11130212</v>
      </c>
      <c r="J41" s="85" t="s">
        <v>2935</v>
      </c>
      <c r="K41" s="85" t="s">
        <v>2892</v>
      </c>
      <c r="L41" s="84"/>
      <c r="M41" s="85" t="s">
        <v>2892</v>
      </c>
      <c r="N41" s="85" t="s">
        <v>2879</v>
      </c>
      <c r="O41" s="85" t="s">
        <v>2892</v>
      </c>
      <c r="P41" s="86" t="s">
        <v>2890</v>
      </c>
    </row>
    <row r="42" spans="2:16" ht="30" x14ac:dyDescent="0.25">
      <c r="B42" s="85" t="str">
        <f t="shared" si="0"/>
        <v>1</v>
      </c>
      <c r="C42" s="85" t="str">
        <f t="shared" si="1"/>
        <v>1</v>
      </c>
      <c r="D42" s="85" t="str">
        <f t="shared" si="2"/>
        <v>1</v>
      </c>
      <c r="E42" s="85" t="str">
        <f t="shared" si="3"/>
        <v>3</v>
      </c>
      <c r="F42" s="85" t="str">
        <f t="shared" si="4"/>
        <v>02</v>
      </c>
      <c r="G42" s="85" t="str">
        <f t="shared" si="5"/>
        <v>1</v>
      </c>
      <c r="H42" s="85" t="str">
        <f t="shared" si="6"/>
        <v>3</v>
      </c>
      <c r="I42" s="91">
        <v>11130213</v>
      </c>
      <c r="J42" s="85" t="s">
        <v>2936</v>
      </c>
      <c r="K42" s="85" t="s">
        <v>2892</v>
      </c>
      <c r="L42" s="84"/>
      <c r="M42" s="85" t="s">
        <v>2892</v>
      </c>
      <c r="N42" s="85" t="s">
        <v>2879</v>
      </c>
      <c r="O42" s="85" t="s">
        <v>2892</v>
      </c>
      <c r="P42" s="86" t="s">
        <v>2890</v>
      </c>
    </row>
    <row r="43" spans="2:16" ht="30" x14ac:dyDescent="0.25">
      <c r="B43" s="85" t="str">
        <f t="shared" ref="B43:B91" si="7">MID($I43,1,1)</f>
        <v>1</v>
      </c>
      <c r="C43" s="85" t="str">
        <f t="shared" ref="C43:C91" si="8">MID($I43,2,1)</f>
        <v>1</v>
      </c>
      <c r="D43" s="85" t="str">
        <f t="shared" ref="D43:D91" si="9">MID($I43,3,1)</f>
        <v>1</v>
      </c>
      <c r="E43" s="85" t="str">
        <f t="shared" ref="E43:E91" si="10">MID($I43,4,1)</f>
        <v>3</v>
      </c>
      <c r="F43" s="85" t="str">
        <f t="shared" ref="F43:F91" si="11">MID($I43,5,2)</f>
        <v>02</v>
      </c>
      <c r="G43" s="85" t="str">
        <f t="shared" ref="G43:G91" si="12">MID($I43,7,1)</f>
        <v>1</v>
      </c>
      <c r="H43" s="85" t="str">
        <f t="shared" ref="H43:H91" si="13">MID($I43,8,1)</f>
        <v>4</v>
      </c>
      <c r="I43" s="91">
        <v>11130214</v>
      </c>
      <c r="J43" s="85" t="s">
        <v>2937</v>
      </c>
      <c r="K43" s="85" t="s">
        <v>2892</v>
      </c>
      <c r="L43" s="84"/>
      <c r="M43" s="85" t="s">
        <v>2892</v>
      </c>
      <c r="N43" s="85" t="s">
        <v>1646</v>
      </c>
      <c r="O43" s="85" t="s">
        <v>2892</v>
      </c>
      <c r="P43" s="86" t="s">
        <v>2890</v>
      </c>
    </row>
    <row r="44" spans="2:16" ht="30" x14ac:dyDescent="0.25">
      <c r="B44" s="85" t="str">
        <f t="shared" si="7"/>
        <v>1</v>
      </c>
      <c r="C44" s="85" t="str">
        <f t="shared" si="8"/>
        <v>1</v>
      </c>
      <c r="D44" s="85" t="str">
        <f t="shared" si="9"/>
        <v>1</v>
      </c>
      <c r="E44" s="85" t="str">
        <f t="shared" si="10"/>
        <v>3</v>
      </c>
      <c r="F44" s="85" t="str">
        <f t="shared" si="11"/>
        <v>03</v>
      </c>
      <c r="G44" s="85" t="str">
        <f t="shared" si="12"/>
        <v>0</v>
      </c>
      <c r="H44" s="85" t="str">
        <f t="shared" si="13"/>
        <v>0</v>
      </c>
      <c r="I44" s="91">
        <v>11130300</v>
      </c>
      <c r="J44" s="85" t="s">
        <v>2938</v>
      </c>
      <c r="K44" s="85" t="s">
        <v>2939</v>
      </c>
      <c r="L44" s="84"/>
      <c r="M44" s="85" t="s">
        <v>2878</v>
      </c>
      <c r="N44" s="85" t="s">
        <v>2879</v>
      </c>
      <c r="O44" s="85" t="s">
        <v>2878</v>
      </c>
      <c r="P44" s="86" t="s">
        <v>2880</v>
      </c>
    </row>
    <row r="45" spans="2:16" ht="30" x14ac:dyDescent="0.25">
      <c r="B45" s="85" t="str">
        <f t="shared" si="7"/>
        <v>1</v>
      </c>
      <c r="C45" s="85" t="str">
        <f t="shared" si="8"/>
        <v>1</v>
      </c>
      <c r="D45" s="85" t="str">
        <f t="shared" si="9"/>
        <v>1</v>
      </c>
      <c r="E45" s="85" t="str">
        <f t="shared" si="10"/>
        <v>3</v>
      </c>
      <c r="F45" s="85" t="str">
        <f t="shared" si="11"/>
        <v>03</v>
      </c>
      <c r="G45" s="85" t="str">
        <f t="shared" si="12"/>
        <v>1</v>
      </c>
      <c r="H45" s="85" t="str">
        <f t="shared" si="13"/>
        <v>0</v>
      </c>
      <c r="I45" s="91">
        <v>11130310</v>
      </c>
      <c r="J45" s="85" t="s">
        <v>2940</v>
      </c>
      <c r="K45" s="85" t="s">
        <v>2941</v>
      </c>
      <c r="L45" s="84"/>
      <c r="M45" s="85" t="s">
        <v>2878</v>
      </c>
      <c r="N45" s="85" t="s">
        <v>2879</v>
      </c>
      <c r="O45" s="85" t="s">
        <v>2878</v>
      </c>
      <c r="P45" s="86" t="s">
        <v>2880</v>
      </c>
    </row>
    <row r="46" spans="2:16" ht="234" customHeight="1" x14ac:dyDescent="0.25">
      <c r="B46" s="85" t="str">
        <f t="shared" si="7"/>
        <v>1</v>
      </c>
      <c r="C46" s="85" t="str">
        <f t="shared" si="8"/>
        <v>1</v>
      </c>
      <c r="D46" s="85" t="str">
        <f t="shared" si="9"/>
        <v>1</v>
      </c>
      <c r="E46" s="85" t="str">
        <f t="shared" si="10"/>
        <v>3</v>
      </c>
      <c r="F46" s="85" t="str">
        <f t="shared" si="11"/>
        <v>03</v>
      </c>
      <c r="G46" s="85" t="str">
        <f t="shared" si="12"/>
        <v>1</v>
      </c>
      <c r="H46" s="85" t="str">
        <f t="shared" si="13"/>
        <v>1</v>
      </c>
      <c r="I46" s="91">
        <v>11130311</v>
      </c>
      <c r="J46" s="85" t="s">
        <v>2942</v>
      </c>
      <c r="K46" s="85" t="s">
        <v>2943</v>
      </c>
      <c r="L46" s="84"/>
      <c r="M46" s="85" t="s">
        <v>2925</v>
      </c>
      <c r="N46" s="85" t="s">
        <v>2879</v>
      </c>
      <c r="O46" s="85" t="s">
        <v>2944</v>
      </c>
      <c r="P46" s="86" t="s">
        <v>2890</v>
      </c>
    </row>
    <row r="47" spans="2:16" ht="15.75" x14ac:dyDescent="0.25">
      <c r="B47" s="85" t="str">
        <f t="shared" si="7"/>
        <v>1</v>
      </c>
      <c r="C47" s="85" t="str">
        <f t="shared" si="8"/>
        <v>1</v>
      </c>
      <c r="D47" s="85" t="str">
        <f t="shared" si="9"/>
        <v>1</v>
      </c>
      <c r="E47" s="85" t="str">
        <f t="shared" si="10"/>
        <v>3</v>
      </c>
      <c r="F47" s="85" t="str">
        <f t="shared" si="11"/>
        <v>03</v>
      </c>
      <c r="G47" s="85" t="str">
        <f t="shared" si="12"/>
        <v>1</v>
      </c>
      <c r="H47" s="85" t="str">
        <f t="shared" si="13"/>
        <v>2</v>
      </c>
      <c r="I47" s="91">
        <v>11130312</v>
      </c>
      <c r="J47" s="85" t="s">
        <v>2945</v>
      </c>
      <c r="K47" s="85" t="s">
        <v>2892</v>
      </c>
      <c r="L47" s="84"/>
      <c r="M47" s="85" t="s">
        <v>2892</v>
      </c>
      <c r="N47" s="85" t="s">
        <v>2879</v>
      </c>
      <c r="O47" s="85" t="s">
        <v>2892</v>
      </c>
      <c r="P47" s="86" t="s">
        <v>2890</v>
      </c>
    </row>
    <row r="48" spans="2:16" ht="15.75" x14ac:dyDescent="0.25">
      <c r="B48" s="85" t="str">
        <f t="shared" si="7"/>
        <v>1</v>
      </c>
      <c r="C48" s="85" t="str">
        <f t="shared" si="8"/>
        <v>1</v>
      </c>
      <c r="D48" s="85" t="str">
        <f t="shared" si="9"/>
        <v>1</v>
      </c>
      <c r="E48" s="85" t="str">
        <f t="shared" si="10"/>
        <v>3</v>
      </c>
      <c r="F48" s="85" t="str">
        <f t="shared" si="11"/>
        <v>03</v>
      </c>
      <c r="G48" s="85" t="str">
        <f t="shared" si="12"/>
        <v>1</v>
      </c>
      <c r="H48" s="85" t="str">
        <f t="shared" si="13"/>
        <v>3</v>
      </c>
      <c r="I48" s="91">
        <v>11130313</v>
      </c>
      <c r="J48" s="85" t="s">
        <v>2946</v>
      </c>
      <c r="K48" s="85" t="s">
        <v>2892</v>
      </c>
      <c r="L48" s="84"/>
      <c r="M48" s="85" t="s">
        <v>2892</v>
      </c>
      <c r="N48" s="85" t="s">
        <v>2879</v>
      </c>
      <c r="O48" s="85" t="s">
        <v>2892</v>
      </c>
      <c r="P48" s="86" t="s">
        <v>2890</v>
      </c>
    </row>
    <row r="49" spans="2:16" ht="30" x14ac:dyDescent="0.25">
      <c r="B49" s="85" t="str">
        <f t="shared" si="7"/>
        <v>1</v>
      </c>
      <c r="C49" s="85" t="str">
        <f t="shared" si="8"/>
        <v>1</v>
      </c>
      <c r="D49" s="85" t="str">
        <f t="shared" si="9"/>
        <v>1</v>
      </c>
      <c r="E49" s="85" t="str">
        <f t="shared" si="10"/>
        <v>3</v>
      </c>
      <c r="F49" s="85" t="str">
        <f t="shared" si="11"/>
        <v>03</v>
      </c>
      <c r="G49" s="85" t="str">
        <f t="shared" si="12"/>
        <v>1</v>
      </c>
      <c r="H49" s="85" t="str">
        <f t="shared" si="13"/>
        <v>4</v>
      </c>
      <c r="I49" s="91">
        <v>11130314</v>
      </c>
      <c r="J49" s="85" t="s">
        <v>2947</v>
      </c>
      <c r="K49" s="85" t="s">
        <v>2892</v>
      </c>
      <c r="L49" s="84"/>
      <c r="M49" s="85" t="s">
        <v>2892</v>
      </c>
      <c r="N49" s="85" t="s">
        <v>1646</v>
      </c>
      <c r="O49" s="85" t="s">
        <v>2892</v>
      </c>
      <c r="P49" s="86" t="s">
        <v>2890</v>
      </c>
    </row>
    <row r="50" spans="2:16" ht="75" x14ac:dyDescent="0.25">
      <c r="B50" s="85" t="str">
        <f t="shared" si="7"/>
        <v>1</v>
      </c>
      <c r="C50" s="85" t="str">
        <f t="shared" si="8"/>
        <v>1</v>
      </c>
      <c r="D50" s="85" t="str">
        <f t="shared" si="9"/>
        <v>1</v>
      </c>
      <c r="E50" s="85" t="str">
        <f t="shared" si="10"/>
        <v>3</v>
      </c>
      <c r="F50" s="85" t="str">
        <f t="shared" si="11"/>
        <v>03</v>
      </c>
      <c r="G50" s="85" t="str">
        <f t="shared" si="12"/>
        <v>2</v>
      </c>
      <c r="H50" s="85" t="str">
        <f t="shared" si="13"/>
        <v>0</v>
      </c>
      <c r="I50" s="91">
        <v>11130320</v>
      </c>
      <c r="J50" s="85" t="s">
        <v>2948</v>
      </c>
      <c r="K50" s="85" t="s">
        <v>2949</v>
      </c>
      <c r="L50" s="84"/>
      <c r="M50" s="85" t="s">
        <v>2878</v>
      </c>
      <c r="N50" s="85" t="s">
        <v>2879</v>
      </c>
      <c r="O50" s="85" t="s">
        <v>2878</v>
      </c>
      <c r="P50" s="86" t="s">
        <v>2880</v>
      </c>
    </row>
    <row r="51" spans="2:16" ht="108" customHeight="1" x14ac:dyDescent="0.25">
      <c r="B51" s="85" t="str">
        <f t="shared" si="7"/>
        <v>1</v>
      </c>
      <c r="C51" s="85" t="str">
        <f t="shared" si="8"/>
        <v>1</v>
      </c>
      <c r="D51" s="85" t="str">
        <f t="shared" si="9"/>
        <v>1</v>
      </c>
      <c r="E51" s="85" t="str">
        <f t="shared" si="10"/>
        <v>3</v>
      </c>
      <c r="F51" s="85" t="str">
        <f t="shared" si="11"/>
        <v>03</v>
      </c>
      <c r="G51" s="85" t="str">
        <f t="shared" si="12"/>
        <v>2</v>
      </c>
      <c r="H51" s="85" t="str">
        <f t="shared" si="13"/>
        <v>1</v>
      </c>
      <c r="I51" s="91">
        <v>11130321</v>
      </c>
      <c r="J51" s="85" t="s">
        <v>2950</v>
      </c>
      <c r="K51" s="85" t="s">
        <v>2951</v>
      </c>
      <c r="L51" s="84"/>
      <c r="M51" s="85" t="s">
        <v>2925</v>
      </c>
      <c r="N51" s="85" t="s">
        <v>2879</v>
      </c>
      <c r="O51" s="85" t="s">
        <v>2952</v>
      </c>
      <c r="P51" s="86" t="s">
        <v>2890</v>
      </c>
    </row>
    <row r="52" spans="2:16" ht="15.75" x14ac:dyDescent="0.25">
      <c r="B52" s="85" t="str">
        <f t="shared" si="7"/>
        <v>1</v>
      </c>
      <c r="C52" s="85" t="str">
        <f t="shared" si="8"/>
        <v>1</v>
      </c>
      <c r="D52" s="85" t="str">
        <f t="shared" si="9"/>
        <v>1</v>
      </c>
      <c r="E52" s="85" t="str">
        <f t="shared" si="10"/>
        <v>3</v>
      </c>
      <c r="F52" s="85" t="str">
        <f t="shared" si="11"/>
        <v>03</v>
      </c>
      <c r="G52" s="85" t="str">
        <f t="shared" si="12"/>
        <v>2</v>
      </c>
      <c r="H52" s="85" t="str">
        <f t="shared" si="13"/>
        <v>2</v>
      </c>
      <c r="I52" s="91">
        <v>11130322</v>
      </c>
      <c r="J52" s="85" t="s">
        <v>2953</v>
      </c>
      <c r="K52" s="85" t="s">
        <v>2892</v>
      </c>
      <c r="L52" s="84"/>
      <c r="M52" s="85" t="s">
        <v>2892</v>
      </c>
      <c r="N52" s="85" t="s">
        <v>2879</v>
      </c>
      <c r="O52" s="85" t="s">
        <v>2892</v>
      </c>
      <c r="P52" s="86" t="s">
        <v>2890</v>
      </c>
    </row>
    <row r="53" spans="2:16" ht="15.75" x14ac:dyDescent="0.25">
      <c r="B53" s="85" t="str">
        <f t="shared" si="7"/>
        <v>1</v>
      </c>
      <c r="C53" s="85" t="str">
        <f t="shared" si="8"/>
        <v>1</v>
      </c>
      <c r="D53" s="85" t="str">
        <f t="shared" si="9"/>
        <v>1</v>
      </c>
      <c r="E53" s="85" t="str">
        <f t="shared" si="10"/>
        <v>3</v>
      </c>
      <c r="F53" s="85" t="str">
        <f t="shared" si="11"/>
        <v>03</v>
      </c>
      <c r="G53" s="85" t="str">
        <f t="shared" si="12"/>
        <v>2</v>
      </c>
      <c r="H53" s="85" t="str">
        <f t="shared" si="13"/>
        <v>3</v>
      </c>
      <c r="I53" s="91">
        <v>11130323</v>
      </c>
      <c r="J53" s="85" t="s">
        <v>2954</v>
      </c>
      <c r="K53" s="85" t="s">
        <v>2892</v>
      </c>
      <c r="L53" s="84"/>
      <c r="M53" s="85" t="s">
        <v>2892</v>
      </c>
      <c r="N53" s="85" t="s">
        <v>2879</v>
      </c>
      <c r="O53" s="85" t="s">
        <v>2892</v>
      </c>
      <c r="P53" s="86" t="s">
        <v>2890</v>
      </c>
    </row>
    <row r="54" spans="2:16" ht="30" x14ac:dyDescent="0.25">
      <c r="B54" s="85" t="str">
        <f t="shared" si="7"/>
        <v>1</v>
      </c>
      <c r="C54" s="85" t="str">
        <f t="shared" si="8"/>
        <v>1</v>
      </c>
      <c r="D54" s="85" t="str">
        <f t="shared" si="9"/>
        <v>1</v>
      </c>
      <c r="E54" s="85" t="str">
        <f t="shared" si="10"/>
        <v>3</v>
      </c>
      <c r="F54" s="85" t="str">
        <f t="shared" si="11"/>
        <v>03</v>
      </c>
      <c r="G54" s="85" t="str">
        <f t="shared" si="12"/>
        <v>2</v>
      </c>
      <c r="H54" s="85" t="str">
        <f t="shared" si="13"/>
        <v>4</v>
      </c>
      <c r="I54" s="91">
        <v>11130324</v>
      </c>
      <c r="J54" s="85" t="s">
        <v>2955</v>
      </c>
      <c r="K54" s="85" t="s">
        <v>2892</v>
      </c>
      <c r="L54" s="84"/>
      <c r="M54" s="85" t="s">
        <v>2892</v>
      </c>
      <c r="N54" s="85" t="s">
        <v>2879</v>
      </c>
      <c r="O54" s="85" t="s">
        <v>2892</v>
      </c>
      <c r="P54" s="86" t="s">
        <v>2890</v>
      </c>
    </row>
    <row r="55" spans="2:16" ht="135" x14ac:dyDescent="0.25">
      <c r="B55" s="85" t="str">
        <f t="shared" si="7"/>
        <v>1</v>
      </c>
      <c r="C55" s="85" t="str">
        <f t="shared" si="8"/>
        <v>1</v>
      </c>
      <c r="D55" s="85" t="str">
        <f t="shared" si="9"/>
        <v>1</v>
      </c>
      <c r="E55" s="85" t="str">
        <f t="shared" si="10"/>
        <v>3</v>
      </c>
      <c r="F55" s="85" t="str">
        <f t="shared" si="11"/>
        <v>03</v>
      </c>
      <c r="G55" s="85" t="str">
        <f t="shared" si="12"/>
        <v>3</v>
      </c>
      <c r="H55" s="85" t="str">
        <f t="shared" si="13"/>
        <v>0</v>
      </c>
      <c r="I55" s="91">
        <v>11130330</v>
      </c>
      <c r="J55" s="85" t="s">
        <v>2956</v>
      </c>
      <c r="K55" s="85" t="s">
        <v>2957</v>
      </c>
      <c r="L55" s="84"/>
      <c r="M55" s="85" t="s">
        <v>2878</v>
      </c>
      <c r="N55" s="85" t="s">
        <v>2879</v>
      </c>
      <c r="O55" s="85" t="s">
        <v>2878</v>
      </c>
      <c r="P55" s="86" t="s">
        <v>2880</v>
      </c>
    </row>
    <row r="56" spans="2:16" ht="147.75" customHeight="1" x14ac:dyDescent="0.25">
      <c r="B56" s="85" t="str">
        <f t="shared" si="7"/>
        <v>1</v>
      </c>
      <c r="C56" s="85" t="str">
        <f t="shared" si="8"/>
        <v>1</v>
      </c>
      <c r="D56" s="85" t="str">
        <f t="shared" si="9"/>
        <v>1</v>
      </c>
      <c r="E56" s="85" t="str">
        <f t="shared" si="10"/>
        <v>3</v>
      </c>
      <c r="F56" s="85" t="str">
        <f t="shared" si="11"/>
        <v>03</v>
      </c>
      <c r="G56" s="85" t="str">
        <f t="shared" si="12"/>
        <v>3</v>
      </c>
      <c r="H56" s="85" t="str">
        <f t="shared" si="13"/>
        <v>1</v>
      </c>
      <c r="I56" s="91">
        <v>11130331</v>
      </c>
      <c r="J56" s="85" t="s">
        <v>2958</v>
      </c>
      <c r="K56" s="85" t="s">
        <v>2959</v>
      </c>
      <c r="L56" s="84"/>
      <c r="M56" s="85" t="s">
        <v>2925</v>
      </c>
      <c r="N56" s="85" t="s">
        <v>2879</v>
      </c>
      <c r="O56" s="85" t="s">
        <v>2960</v>
      </c>
      <c r="P56" s="86" t="s">
        <v>2890</v>
      </c>
    </row>
    <row r="57" spans="2:16" ht="30" x14ac:dyDescent="0.25">
      <c r="B57" s="85" t="str">
        <f t="shared" si="7"/>
        <v>1</v>
      </c>
      <c r="C57" s="85" t="str">
        <f t="shared" si="8"/>
        <v>1</v>
      </c>
      <c r="D57" s="85" t="str">
        <f t="shared" si="9"/>
        <v>1</v>
      </c>
      <c r="E57" s="85" t="str">
        <f t="shared" si="10"/>
        <v>3</v>
      </c>
      <c r="F57" s="85" t="str">
        <f t="shared" si="11"/>
        <v>03</v>
      </c>
      <c r="G57" s="85" t="str">
        <f t="shared" si="12"/>
        <v>3</v>
      </c>
      <c r="H57" s="85" t="str">
        <f t="shared" si="13"/>
        <v>2</v>
      </c>
      <c r="I57" s="91">
        <v>11130332</v>
      </c>
      <c r="J57" s="85" t="s">
        <v>2961</v>
      </c>
      <c r="K57" s="85" t="s">
        <v>2892</v>
      </c>
      <c r="L57" s="84"/>
      <c r="M57" s="85" t="s">
        <v>2892</v>
      </c>
      <c r="N57" s="85" t="s">
        <v>2879</v>
      </c>
      <c r="O57" s="85" t="s">
        <v>2892</v>
      </c>
      <c r="P57" s="86" t="s">
        <v>2890</v>
      </c>
    </row>
    <row r="58" spans="2:16" ht="15.75" x14ac:dyDescent="0.25">
      <c r="B58" s="85" t="str">
        <f t="shared" si="7"/>
        <v>1</v>
      </c>
      <c r="C58" s="85" t="str">
        <f t="shared" si="8"/>
        <v>1</v>
      </c>
      <c r="D58" s="85" t="str">
        <f t="shared" si="9"/>
        <v>1</v>
      </c>
      <c r="E58" s="85" t="str">
        <f t="shared" si="10"/>
        <v>3</v>
      </c>
      <c r="F58" s="85" t="str">
        <f t="shared" si="11"/>
        <v>03</v>
      </c>
      <c r="G58" s="85" t="str">
        <f t="shared" si="12"/>
        <v>3</v>
      </c>
      <c r="H58" s="85" t="str">
        <f t="shared" si="13"/>
        <v>3</v>
      </c>
      <c r="I58" s="91">
        <v>11130333</v>
      </c>
      <c r="J58" s="85" t="s">
        <v>2962</v>
      </c>
      <c r="K58" s="85" t="s">
        <v>2892</v>
      </c>
      <c r="L58" s="84"/>
      <c r="M58" s="85" t="s">
        <v>2892</v>
      </c>
      <c r="N58" s="85" t="s">
        <v>2879</v>
      </c>
      <c r="O58" s="85" t="s">
        <v>2892</v>
      </c>
      <c r="P58" s="86" t="s">
        <v>2890</v>
      </c>
    </row>
    <row r="59" spans="2:16" ht="30" x14ac:dyDescent="0.25">
      <c r="B59" s="85" t="str">
        <f t="shared" si="7"/>
        <v>1</v>
      </c>
      <c r="C59" s="85" t="str">
        <f t="shared" si="8"/>
        <v>1</v>
      </c>
      <c r="D59" s="85" t="str">
        <f t="shared" si="9"/>
        <v>1</v>
      </c>
      <c r="E59" s="85" t="str">
        <f t="shared" si="10"/>
        <v>3</v>
      </c>
      <c r="F59" s="85" t="str">
        <f t="shared" si="11"/>
        <v>03</v>
      </c>
      <c r="G59" s="85" t="str">
        <f t="shared" si="12"/>
        <v>3</v>
      </c>
      <c r="H59" s="85" t="str">
        <f t="shared" si="13"/>
        <v>4</v>
      </c>
      <c r="I59" s="91">
        <v>11130334</v>
      </c>
      <c r="J59" s="85" t="s">
        <v>2963</v>
      </c>
      <c r="K59" s="85" t="s">
        <v>2892</v>
      </c>
      <c r="L59" s="84"/>
      <c r="M59" s="85" t="s">
        <v>2892</v>
      </c>
      <c r="N59" s="85" t="s">
        <v>2879</v>
      </c>
      <c r="O59" s="85" t="s">
        <v>2892</v>
      </c>
      <c r="P59" s="86" t="s">
        <v>2890</v>
      </c>
    </row>
    <row r="60" spans="2:16" ht="225" x14ac:dyDescent="0.25">
      <c r="B60" s="85" t="str">
        <f t="shared" si="7"/>
        <v>1</v>
      </c>
      <c r="C60" s="85" t="str">
        <f t="shared" si="8"/>
        <v>1</v>
      </c>
      <c r="D60" s="85" t="str">
        <f t="shared" si="9"/>
        <v>1</v>
      </c>
      <c r="E60" s="85" t="str">
        <f t="shared" si="10"/>
        <v>3</v>
      </c>
      <c r="F60" s="85" t="str">
        <f t="shared" si="11"/>
        <v>03</v>
      </c>
      <c r="G60" s="85" t="str">
        <f t="shared" si="12"/>
        <v>4</v>
      </c>
      <c r="H60" s="85" t="str">
        <f t="shared" si="13"/>
        <v>0</v>
      </c>
      <c r="I60" s="91">
        <v>11130340</v>
      </c>
      <c r="J60" s="85" t="s">
        <v>2964</v>
      </c>
      <c r="K60" s="85" t="s">
        <v>2965</v>
      </c>
      <c r="L60" s="84"/>
      <c r="M60" s="85" t="s">
        <v>2878</v>
      </c>
      <c r="N60" s="85" t="s">
        <v>2879</v>
      </c>
      <c r="O60" s="85" t="s">
        <v>2878</v>
      </c>
      <c r="P60" s="86" t="s">
        <v>2880</v>
      </c>
    </row>
    <row r="61" spans="2:16" ht="243.75" customHeight="1" x14ac:dyDescent="0.25">
      <c r="B61" s="85" t="str">
        <f t="shared" si="7"/>
        <v>1</v>
      </c>
      <c r="C61" s="85" t="str">
        <f t="shared" si="8"/>
        <v>1</v>
      </c>
      <c r="D61" s="85" t="str">
        <f t="shared" si="9"/>
        <v>1</v>
      </c>
      <c r="E61" s="85" t="str">
        <f t="shared" si="10"/>
        <v>3</v>
      </c>
      <c r="F61" s="85" t="str">
        <f t="shared" si="11"/>
        <v>03</v>
      </c>
      <c r="G61" s="85" t="str">
        <f t="shared" si="12"/>
        <v>4</v>
      </c>
      <c r="H61" s="85" t="str">
        <f t="shared" si="13"/>
        <v>1</v>
      </c>
      <c r="I61" s="91">
        <v>11130341</v>
      </c>
      <c r="J61" s="85" t="s">
        <v>2966</v>
      </c>
      <c r="K61" s="85" t="s">
        <v>2967</v>
      </c>
      <c r="L61" s="84"/>
      <c r="M61" s="85" t="s">
        <v>2925</v>
      </c>
      <c r="N61" s="85" t="s">
        <v>2879</v>
      </c>
      <c r="O61" s="85" t="s">
        <v>2952</v>
      </c>
      <c r="P61" s="86" t="s">
        <v>2890</v>
      </c>
    </row>
    <row r="62" spans="2:16" ht="30" x14ac:dyDescent="0.25">
      <c r="B62" s="85" t="str">
        <f t="shared" si="7"/>
        <v>1</v>
      </c>
      <c r="C62" s="85" t="str">
        <f t="shared" si="8"/>
        <v>1</v>
      </c>
      <c r="D62" s="85" t="str">
        <f t="shared" si="9"/>
        <v>1</v>
      </c>
      <c r="E62" s="85" t="str">
        <f t="shared" si="10"/>
        <v>3</v>
      </c>
      <c r="F62" s="85" t="str">
        <f t="shared" si="11"/>
        <v>03</v>
      </c>
      <c r="G62" s="85" t="str">
        <f t="shared" si="12"/>
        <v>4</v>
      </c>
      <c r="H62" s="85" t="str">
        <f t="shared" si="13"/>
        <v>2</v>
      </c>
      <c r="I62" s="91">
        <v>11130342</v>
      </c>
      <c r="J62" s="85" t="s">
        <v>2968</v>
      </c>
      <c r="K62" s="85" t="s">
        <v>2892</v>
      </c>
      <c r="L62" s="84"/>
      <c r="M62" s="85" t="s">
        <v>2892</v>
      </c>
      <c r="N62" s="85" t="s">
        <v>2879</v>
      </c>
      <c r="O62" s="85" t="s">
        <v>2892</v>
      </c>
      <c r="P62" s="86" t="s">
        <v>2890</v>
      </c>
    </row>
    <row r="63" spans="2:16" ht="15.75" x14ac:dyDescent="0.25">
      <c r="B63" s="85" t="str">
        <f t="shared" si="7"/>
        <v>1</v>
      </c>
      <c r="C63" s="85" t="str">
        <f t="shared" si="8"/>
        <v>1</v>
      </c>
      <c r="D63" s="85" t="str">
        <f t="shared" si="9"/>
        <v>1</v>
      </c>
      <c r="E63" s="85" t="str">
        <f t="shared" si="10"/>
        <v>3</v>
      </c>
      <c r="F63" s="85" t="str">
        <f t="shared" si="11"/>
        <v>03</v>
      </c>
      <c r="G63" s="85" t="str">
        <f t="shared" si="12"/>
        <v>4</v>
      </c>
      <c r="H63" s="85" t="str">
        <f t="shared" si="13"/>
        <v>3</v>
      </c>
      <c r="I63" s="91">
        <v>11130343</v>
      </c>
      <c r="J63" s="85" t="s">
        <v>2969</v>
      </c>
      <c r="K63" s="85" t="s">
        <v>2892</v>
      </c>
      <c r="L63" s="84"/>
      <c r="M63" s="85" t="s">
        <v>2892</v>
      </c>
      <c r="N63" s="85" t="s">
        <v>2879</v>
      </c>
      <c r="O63" s="85" t="s">
        <v>2892</v>
      </c>
      <c r="P63" s="86" t="s">
        <v>2890</v>
      </c>
    </row>
    <row r="64" spans="2:16" ht="30" x14ac:dyDescent="0.25">
      <c r="B64" s="85" t="str">
        <f t="shared" si="7"/>
        <v>1</v>
      </c>
      <c r="C64" s="85" t="str">
        <f t="shared" si="8"/>
        <v>1</v>
      </c>
      <c r="D64" s="85" t="str">
        <f t="shared" si="9"/>
        <v>1</v>
      </c>
      <c r="E64" s="85" t="str">
        <f t="shared" si="10"/>
        <v>3</v>
      </c>
      <c r="F64" s="85" t="str">
        <f t="shared" si="11"/>
        <v>03</v>
      </c>
      <c r="G64" s="85" t="str">
        <f t="shared" si="12"/>
        <v>4</v>
      </c>
      <c r="H64" s="85" t="str">
        <f t="shared" si="13"/>
        <v>4</v>
      </c>
      <c r="I64" s="91">
        <v>11130344</v>
      </c>
      <c r="J64" s="85" t="s">
        <v>2970</v>
      </c>
      <c r="K64" s="85" t="s">
        <v>2892</v>
      </c>
      <c r="L64" s="84"/>
      <c r="M64" s="85" t="s">
        <v>2892</v>
      </c>
      <c r="N64" s="85" t="s">
        <v>2879</v>
      </c>
      <c r="O64" s="85" t="s">
        <v>2892</v>
      </c>
      <c r="P64" s="86" t="s">
        <v>2890</v>
      </c>
    </row>
    <row r="65" spans="2:16" ht="120" x14ac:dyDescent="0.25">
      <c r="B65" s="85" t="str">
        <f t="shared" si="7"/>
        <v>1</v>
      </c>
      <c r="C65" s="85" t="str">
        <f t="shared" si="8"/>
        <v>1</v>
      </c>
      <c r="D65" s="85" t="str">
        <f t="shared" si="9"/>
        <v>1</v>
      </c>
      <c r="E65" s="85" t="str">
        <f t="shared" si="10"/>
        <v>4</v>
      </c>
      <c r="F65" s="85" t="str">
        <f t="shared" si="11"/>
        <v>00</v>
      </c>
      <c r="G65" s="85" t="str">
        <f t="shared" si="12"/>
        <v>0</v>
      </c>
      <c r="H65" s="85" t="str">
        <f t="shared" si="13"/>
        <v>0</v>
      </c>
      <c r="I65" s="91">
        <v>11140000</v>
      </c>
      <c r="J65" s="100" t="s">
        <v>2971</v>
      </c>
      <c r="K65" s="85" t="s">
        <v>2972</v>
      </c>
      <c r="L65" s="84"/>
      <c r="M65" s="85" t="s">
        <v>2878</v>
      </c>
      <c r="N65" s="85" t="s">
        <v>2879</v>
      </c>
      <c r="O65" s="85" t="s">
        <v>2878</v>
      </c>
      <c r="P65" s="86" t="s">
        <v>2880</v>
      </c>
    </row>
    <row r="66" spans="2:16" ht="135" x14ac:dyDescent="0.25">
      <c r="B66" s="85" t="str">
        <f t="shared" si="7"/>
        <v>1</v>
      </c>
      <c r="C66" s="85" t="str">
        <f t="shared" si="8"/>
        <v>1</v>
      </c>
      <c r="D66" s="85" t="str">
        <f t="shared" si="9"/>
        <v>1</v>
      </c>
      <c r="E66" s="85" t="str">
        <f t="shared" si="10"/>
        <v>4</v>
      </c>
      <c r="F66" s="85" t="str">
        <f t="shared" si="11"/>
        <v>01</v>
      </c>
      <c r="G66" s="85" t="str">
        <f t="shared" si="12"/>
        <v>0</v>
      </c>
      <c r="H66" s="85" t="str">
        <f t="shared" si="13"/>
        <v>0</v>
      </c>
      <c r="I66" s="91">
        <v>11140100</v>
      </c>
      <c r="J66" s="85" t="s">
        <v>2973</v>
      </c>
      <c r="K66" s="85" t="s">
        <v>2974</v>
      </c>
      <c r="L66" s="84"/>
      <c r="M66" s="85" t="s">
        <v>2878</v>
      </c>
      <c r="N66" s="85" t="s">
        <v>2879</v>
      </c>
      <c r="O66" s="85" t="s">
        <v>2878</v>
      </c>
      <c r="P66" s="86" t="s">
        <v>2880</v>
      </c>
    </row>
    <row r="67" spans="2:16" ht="45" x14ac:dyDescent="0.25">
      <c r="B67" s="85" t="str">
        <f t="shared" si="7"/>
        <v>1</v>
      </c>
      <c r="C67" s="85" t="str">
        <f t="shared" si="8"/>
        <v>1</v>
      </c>
      <c r="D67" s="85" t="str">
        <f t="shared" si="9"/>
        <v>1</v>
      </c>
      <c r="E67" s="85" t="str">
        <f t="shared" si="10"/>
        <v>4</v>
      </c>
      <c r="F67" s="85" t="str">
        <f t="shared" si="11"/>
        <v>01</v>
      </c>
      <c r="G67" s="85" t="str">
        <f t="shared" si="12"/>
        <v>1</v>
      </c>
      <c r="H67" s="85" t="str">
        <f t="shared" si="13"/>
        <v>0</v>
      </c>
      <c r="I67" s="91">
        <v>11140110</v>
      </c>
      <c r="J67" s="85" t="s">
        <v>2975</v>
      </c>
      <c r="K67" s="85" t="s">
        <v>2976</v>
      </c>
      <c r="L67" s="84"/>
      <c r="M67" s="85" t="s">
        <v>2878</v>
      </c>
      <c r="N67" s="85" t="s">
        <v>2879</v>
      </c>
      <c r="O67" s="85" t="s">
        <v>2878</v>
      </c>
      <c r="P67" s="86" t="s">
        <v>2880</v>
      </c>
    </row>
    <row r="68" spans="2:16" ht="60" customHeight="1" x14ac:dyDescent="0.25">
      <c r="B68" s="85" t="str">
        <f t="shared" si="7"/>
        <v>1</v>
      </c>
      <c r="C68" s="85" t="str">
        <f t="shared" si="8"/>
        <v>1</v>
      </c>
      <c r="D68" s="85" t="str">
        <f t="shared" si="9"/>
        <v>1</v>
      </c>
      <c r="E68" s="85" t="str">
        <f t="shared" si="10"/>
        <v>4</v>
      </c>
      <c r="F68" s="85" t="str">
        <f t="shared" si="11"/>
        <v>01</v>
      </c>
      <c r="G68" s="85" t="str">
        <f t="shared" si="12"/>
        <v>1</v>
      </c>
      <c r="H68" s="85" t="str">
        <f t="shared" si="13"/>
        <v>1</v>
      </c>
      <c r="I68" s="91">
        <v>11140111</v>
      </c>
      <c r="J68" s="85" t="s">
        <v>2977</v>
      </c>
      <c r="K68" s="85" t="s">
        <v>2978</v>
      </c>
      <c r="L68" s="84"/>
      <c r="M68" s="85" t="s">
        <v>2979</v>
      </c>
      <c r="N68" s="85" t="s">
        <v>2879</v>
      </c>
      <c r="O68" s="85" t="s">
        <v>2980</v>
      </c>
      <c r="P68" s="86" t="s">
        <v>2890</v>
      </c>
    </row>
    <row r="69" spans="2:16" ht="15.75" x14ac:dyDescent="0.25">
      <c r="B69" s="85" t="str">
        <f t="shared" si="7"/>
        <v>1</v>
      </c>
      <c r="C69" s="85" t="str">
        <f t="shared" si="8"/>
        <v>1</v>
      </c>
      <c r="D69" s="85" t="str">
        <f t="shared" si="9"/>
        <v>1</v>
      </c>
      <c r="E69" s="85" t="str">
        <f t="shared" si="10"/>
        <v>4</v>
      </c>
      <c r="F69" s="85" t="str">
        <f t="shared" si="11"/>
        <v>01</v>
      </c>
      <c r="G69" s="85" t="str">
        <f t="shared" si="12"/>
        <v>1</v>
      </c>
      <c r="H69" s="85" t="str">
        <f t="shared" si="13"/>
        <v>2</v>
      </c>
      <c r="I69" s="91">
        <v>11140112</v>
      </c>
      <c r="J69" s="85" t="s">
        <v>2981</v>
      </c>
      <c r="K69" s="85" t="s">
        <v>2892</v>
      </c>
      <c r="L69" s="84"/>
      <c r="M69" s="85" t="s">
        <v>2892</v>
      </c>
      <c r="N69" s="85" t="s">
        <v>2879</v>
      </c>
      <c r="O69" s="85" t="s">
        <v>2892</v>
      </c>
      <c r="P69" s="86" t="s">
        <v>2890</v>
      </c>
    </row>
    <row r="70" spans="2:16" ht="15.75" x14ac:dyDescent="0.25">
      <c r="B70" s="85" t="str">
        <f t="shared" si="7"/>
        <v>1</v>
      </c>
      <c r="C70" s="85" t="str">
        <f t="shared" si="8"/>
        <v>1</v>
      </c>
      <c r="D70" s="85" t="str">
        <f t="shared" si="9"/>
        <v>1</v>
      </c>
      <c r="E70" s="85" t="str">
        <f t="shared" si="10"/>
        <v>4</v>
      </c>
      <c r="F70" s="85" t="str">
        <f t="shared" si="11"/>
        <v>01</v>
      </c>
      <c r="G70" s="85" t="str">
        <f t="shared" si="12"/>
        <v>1</v>
      </c>
      <c r="H70" s="85" t="str">
        <f t="shared" si="13"/>
        <v>3</v>
      </c>
      <c r="I70" s="91">
        <v>11140113</v>
      </c>
      <c r="J70" s="85" t="s">
        <v>2982</v>
      </c>
      <c r="K70" s="85" t="s">
        <v>2892</v>
      </c>
      <c r="L70" s="84"/>
      <c r="M70" s="85" t="s">
        <v>2892</v>
      </c>
      <c r="N70" s="85" t="s">
        <v>2879</v>
      </c>
      <c r="O70" s="85" t="s">
        <v>2892</v>
      </c>
      <c r="P70" s="86" t="s">
        <v>2890</v>
      </c>
    </row>
    <row r="71" spans="2:16" ht="30" x14ac:dyDescent="0.25">
      <c r="B71" s="85" t="str">
        <f t="shared" si="7"/>
        <v>1</v>
      </c>
      <c r="C71" s="85" t="str">
        <f t="shared" si="8"/>
        <v>1</v>
      </c>
      <c r="D71" s="85" t="str">
        <f t="shared" si="9"/>
        <v>1</v>
      </c>
      <c r="E71" s="85" t="str">
        <f t="shared" si="10"/>
        <v>4</v>
      </c>
      <c r="F71" s="85" t="str">
        <f t="shared" si="11"/>
        <v>01</v>
      </c>
      <c r="G71" s="85" t="str">
        <f t="shared" si="12"/>
        <v>1</v>
      </c>
      <c r="H71" s="85" t="str">
        <f t="shared" si="13"/>
        <v>4</v>
      </c>
      <c r="I71" s="91">
        <v>11140114</v>
      </c>
      <c r="J71" s="85" t="s">
        <v>2983</v>
      </c>
      <c r="K71" s="85" t="s">
        <v>2892</v>
      </c>
      <c r="L71" s="84"/>
      <c r="M71" s="85" t="s">
        <v>2892</v>
      </c>
      <c r="N71" s="85" t="s">
        <v>2879</v>
      </c>
      <c r="O71" s="85" t="s">
        <v>2892</v>
      </c>
      <c r="P71" s="86" t="s">
        <v>2890</v>
      </c>
    </row>
    <row r="72" spans="2:16" ht="78.75" customHeight="1" x14ac:dyDescent="0.25">
      <c r="B72" s="85" t="str">
        <f t="shared" si="7"/>
        <v>1</v>
      </c>
      <c r="C72" s="85" t="str">
        <f t="shared" si="8"/>
        <v>1</v>
      </c>
      <c r="D72" s="85" t="str">
        <f t="shared" si="9"/>
        <v>1</v>
      </c>
      <c r="E72" s="85" t="str">
        <f t="shared" si="10"/>
        <v>4</v>
      </c>
      <c r="F72" s="85" t="str">
        <f t="shared" si="11"/>
        <v>01</v>
      </c>
      <c r="G72" s="85" t="str">
        <f t="shared" si="12"/>
        <v>2</v>
      </c>
      <c r="H72" s="85" t="str">
        <f t="shared" si="13"/>
        <v>0</v>
      </c>
      <c r="I72" s="91">
        <v>11140120</v>
      </c>
      <c r="J72" s="85" t="s">
        <v>2984</v>
      </c>
      <c r="K72" s="85" t="s">
        <v>2985</v>
      </c>
      <c r="L72" s="84"/>
      <c r="M72" s="85" t="s">
        <v>2878</v>
      </c>
      <c r="N72" s="85" t="s">
        <v>2879</v>
      </c>
      <c r="O72" s="85" t="s">
        <v>2878</v>
      </c>
      <c r="P72" s="86" t="s">
        <v>2880</v>
      </c>
    </row>
    <row r="73" spans="2:16" ht="72" customHeight="1" x14ac:dyDescent="0.25">
      <c r="B73" s="85" t="str">
        <f t="shared" si="7"/>
        <v>1</v>
      </c>
      <c r="C73" s="85" t="str">
        <f t="shared" si="8"/>
        <v>1</v>
      </c>
      <c r="D73" s="85" t="str">
        <f t="shared" si="9"/>
        <v>1</v>
      </c>
      <c r="E73" s="85" t="str">
        <f t="shared" si="10"/>
        <v>4</v>
      </c>
      <c r="F73" s="85" t="str">
        <f t="shared" si="11"/>
        <v>01</v>
      </c>
      <c r="G73" s="85" t="str">
        <f t="shared" si="12"/>
        <v>2</v>
      </c>
      <c r="H73" s="85" t="str">
        <f t="shared" si="13"/>
        <v>1</v>
      </c>
      <c r="I73" s="91">
        <v>11140121</v>
      </c>
      <c r="J73" s="85" t="s">
        <v>4787</v>
      </c>
      <c r="K73" s="85" t="s">
        <v>2986</v>
      </c>
      <c r="L73" s="84"/>
      <c r="M73" s="85" t="s">
        <v>2979</v>
      </c>
      <c r="N73" s="85" t="s">
        <v>2879</v>
      </c>
      <c r="O73" s="85" t="s">
        <v>2980</v>
      </c>
      <c r="P73" s="86" t="s">
        <v>2890</v>
      </c>
    </row>
    <row r="74" spans="2:16" ht="15.75" x14ac:dyDescent="0.25">
      <c r="B74" s="85" t="str">
        <f t="shared" si="7"/>
        <v>1</v>
      </c>
      <c r="C74" s="85" t="str">
        <f t="shared" si="8"/>
        <v>1</v>
      </c>
      <c r="D74" s="85" t="str">
        <f t="shared" si="9"/>
        <v>1</v>
      </c>
      <c r="E74" s="85" t="str">
        <f t="shared" si="10"/>
        <v>4</v>
      </c>
      <c r="F74" s="85" t="str">
        <f t="shared" si="11"/>
        <v>01</v>
      </c>
      <c r="G74" s="85" t="str">
        <f t="shared" si="12"/>
        <v>2</v>
      </c>
      <c r="H74" s="85" t="str">
        <f t="shared" si="13"/>
        <v>2</v>
      </c>
      <c r="I74" s="91">
        <v>11140122</v>
      </c>
      <c r="J74" s="85" t="s">
        <v>4788</v>
      </c>
      <c r="K74" s="85" t="s">
        <v>2892</v>
      </c>
      <c r="L74" s="84"/>
      <c r="M74" s="85" t="s">
        <v>2892</v>
      </c>
      <c r="N74" s="85" t="s">
        <v>2879</v>
      </c>
      <c r="O74" s="85" t="s">
        <v>2892</v>
      </c>
      <c r="P74" s="86" t="s">
        <v>2890</v>
      </c>
    </row>
    <row r="75" spans="2:16" ht="15.75" x14ac:dyDescent="0.25">
      <c r="B75" s="85" t="str">
        <f t="shared" si="7"/>
        <v>1</v>
      </c>
      <c r="C75" s="85" t="str">
        <f t="shared" si="8"/>
        <v>1</v>
      </c>
      <c r="D75" s="85" t="str">
        <f t="shared" si="9"/>
        <v>1</v>
      </c>
      <c r="E75" s="85" t="str">
        <f t="shared" si="10"/>
        <v>4</v>
      </c>
      <c r="F75" s="85" t="str">
        <f t="shared" si="11"/>
        <v>01</v>
      </c>
      <c r="G75" s="85" t="str">
        <f t="shared" si="12"/>
        <v>2</v>
      </c>
      <c r="H75" s="85" t="str">
        <f t="shared" si="13"/>
        <v>3</v>
      </c>
      <c r="I75" s="91">
        <v>11140123</v>
      </c>
      <c r="J75" s="85" t="s">
        <v>4789</v>
      </c>
      <c r="K75" s="85" t="s">
        <v>2892</v>
      </c>
      <c r="L75" s="84"/>
      <c r="M75" s="85" t="s">
        <v>2892</v>
      </c>
      <c r="N75" s="85" t="s">
        <v>2879</v>
      </c>
      <c r="O75" s="85" t="s">
        <v>2892</v>
      </c>
      <c r="P75" s="86" t="s">
        <v>2890</v>
      </c>
    </row>
    <row r="76" spans="2:16" ht="30" x14ac:dyDescent="0.25">
      <c r="B76" s="85" t="str">
        <f t="shared" si="7"/>
        <v>1</v>
      </c>
      <c r="C76" s="85" t="str">
        <f t="shared" si="8"/>
        <v>1</v>
      </c>
      <c r="D76" s="85" t="str">
        <f t="shared" si="9"/>
        <v>1</v>
      </c>
      <c r="E76" s="85" t="str">
        <f t="shared" si="10"/>
        <v>4</v>
      </c>
      <c r="F76" s="85" t="str">
        <f t="shared" si="11"/>
        <v>01</v>
      </c>
      <c r="G76" s="85" t="str">
        <f t="shared" si="12"/>
        <v>2</v>
      </c>
      <c r="H76" s="85" t="str">
        <f t="shared" si="13"/>
        <v>4</v>
      </c>
      <c r="I76" s="91">
        <v>11140124</v>
      </c>
      <c r="J76" s="85" t="s">
        <v>4790</v>
      </c>
      <c r="K76" s="85" t="s">
        <v>2892</v>
      </c>
      <c r="L76" s="84"/>
      <c r="M76" s="85" t="s">
        <v>2892</v>
      </c>
      <c r="N76" s="85" t="s">
        <v>2879</v>
      </c>
      <c r="O76" s="85" t="s">
        <v>2892</v>
      </c>
      <c r="P76" s="86" t="s">
        <v>2890</v>
      </c>
    </row>
    <row r="77" spans="2:16" ht="90" x14ac:dyDescent="0.25">
      <c r="B77" s="85" t="str">
        <f t="shared" si="7"/>
        <v>1</v>
      </c>
      <c r="C77" s="85" t="str">
        <f t="shared" si="8"/>
        <v>1</v>
      </c>
      <c r="D77" s="85" t="str">
        <f t="shared" si="9"/>
        <v>1</v>
      </c>
      <c r="E77" s="85" t="str">
        <f t="shared" si="10"/>
        <v>4</v>
      </c>
      <c r="F77" s="85" t="str">
        <f t="shared" si="11"/>
        <v>01</v>
      </c>
      <c r="G77" s="85" t="str">
        <f t="shared" si="12"/>
        <v>3</v>
      </c>
      <c r="H77" s="85" t="str">
        <f t="shared" si="13"/>
        <v>0</v>
      </c>
      <c r="I77" s="91">
        <v>11140130</v>
      </c>
      <c r="J77" s="85" t="s">
        <v>2987</v>
      </c>
      <c r="K77" s="85" t="s">
        <v>2988</v>
      </c>
      <c r="L77" s="84"/>
      <c r="M77" s="85" t="s">
        <v>2878</v>
      </c>
      <c r="N77" s="85" t="s">
        <v>2879</v>
      </c>
      <c r="O77" s="85" t="s">
        <v>2878</v>
      </c>
      <c r="P77" s="86" t="s">
        <v>2880</v>
      </c>
    </row>
    <row r="78" spans="2:16" ht="94.5" customHeight="1" x14ac:dyDescent="0.25">
      <c r="B78" s="85" t="str">
        <f t="shared" si="7"/>
        <v>1</v>
      </c>
      <c r="C78" s="85" t="str">
        <f t="shared" si="8"/>
        <v>1</v>
      </c>
      <c r="D78" s="85" t="str">
        <f t="shared" si="9"/>
        <v>1</v>
      </c>
      <c r="E78" s="85" t="str">
        <f t="shared" si="10"/>
        <v>4</v>
      </c>
      <c r="F78" s="85" t="str">
        <f t="shared" si="11"/>
        <v>01</v>
      </c>
      <c r="G78" s="85" t="str">
        <f t="shared" si="12"/>
        <v>3</v>
      </c>
      <c r="H78" s="85" t="str">
        <f t="shared" si="13"/>
        <v>1</v>
      </c>
      <c r="I78" s="91">
        <v>11140131</v>
      </c>
      <c r="J78" s="85" t="s">
        <v>2989</v>
      </c>
      <c r="K78" s="85" t="s">
        <v>2990</v>
      </c>
      <c r="L78" s="84"/>
      <c r="M78" s="85" t="s">
        <v>2979</v>
      </c>
      <c r="N78" s="85" t="s">
        <v>2879</v>
      </c>
      <c r="O78" s="85" t="s">
        <v>2980</v>
      </c>
      <c r="P78" s="86" t="s">
        <v>2890</v>
      </c>
    </row>
    <row r="79" spans="2:16" ht="15.75" x14ac:dyDescent="0.25">
      <c r="B79" s="85" t="str">
        <f t="shared" si="7"/>
        <v>1</v>
      </c>
      <c r="C79" s="85" t="str">
        <f t="shared" si="8"/>
        <v>1</v>
      </c>
      <c r="D79" s="85" t="str">
        <f t="shared" si="9"/>
        <v>1</v>
      </c>
      <c r="E79" s="85" t="str">
        <f t="shared" si="10"/>
        <v>4</v>
      </c>
      <c r="F79" s="85" t="str">
        <f t="shared" si="11"/>
        <v>01</v>
      </c>
      <c r="G79" s="85" t="str">
        <f t="shared" si="12"/>
        <v>3</v>
      </c>
      <c r="H79" s="85" t="str">
        <f t="shared" si="13"/>
        <v>2</v>
      </c>
      <c r="I79" s="91">
        <v>11140132</v>
      </c>
      <c r="J79" s="85" t="s">
        <v>2991</v>
      </c>
      <c r="K79" s="85" t="s">
        <v>2892</v>
      </c>
      <c r="L79" s="84"/>
      <c r="M79" s="85" t="s">
        <v>2892</v>
      </c>
      <c r="N79" s="85" t="s">
        <v>2879</v>
      </c>
      <c r="O79" s="85" t="s">
        <v>2892</v>
      </c>
      <c r="P79" s="86" t="s">
        <v>2890</v>
      </c>
    </row>
    <row r="80" spans="2:16" ht="15.75" x14ac:dyDescent="0.25">
      <c r="B80" s="85" t="str">
        <f t="shared" si="7"/>
        <v>1</v>
      </c>
      <c r="C80" s="85" t="str">
        <f t="shared" si="8"/>
        <v>1</v>
      </c>
      <c r="D80" s="85" t="str">
        <f t="shared" si="9"/>
        <v>1</v>
      </c>
      <c r="E80" s="85" t="str">
        <f t="shared" si="10"/>
        <v>4</v>
      </c>
      <c r="F80" s="85" t="str">
        <f t="shared" si="11"/>
        <v>01</v>
      </c>
      <c r="G80" s="85" t="str">
        <f t="shared" si="12"/>
        <v>3</v>
      </c>
      <c r="H80" s="85" t="str">
        <f t="shared" si="13"/>
        <v>3</v>
      </c>
      <c r="I80" s="91">
        <v>11140133</v>
      </c>
      <c r="J80" s="85" t="s">
        <v>2992</v>
      </c>
      <c r="K80" s="85" t="s">
        <v>2892</v>
      </c>
      <c r="L80" s="84"/>
      <c r="M80" s="85" t="s">
        <v>2892</v>
      </c>
      <c r="N80" s="85" t="s">
        <v>2879</v>
      </c>
      <c r="O80" s="85" t="s">
        <v>2892</v>
      </c>
      <c r="P80" s="86" t="s">
        <v>2890</v>
      </c>
    </row>
    <row r="81" spans="2:16" ht="30" x14ac:dyDescent="0.25">
      <c r="B81" s="85" t="str">
        <f t="shared" si="7"/>
        <v>1</v>
      </c>
      <c r="C81" s="85" t="str">
        <f t="shared" si="8"/>
        <v>1</v>
      </c>
      <c r="D81" s="85" t="str">
        <f t="shared" si="9"/>
        <v>1</v>
      </c>
      <c r="E81" s="85" t="str">
        <f t="shared" si="10"/>
        <v>4</v>
      </c>
      <c r="F81" s="85" t="str">
        <f t="shared" si="11"/>
        <v>01</v>
      </c>
      <c r="G81" s="85" t="str">
        <f t="shared" si="12"/>
        <v>3</v>
      </c>
      <c r="H81" s="85" t="str">
        <f t="shared" si="13"/>
        <v>4</v>
      </c>
      <c r="I81" s="91">
        <v>11140134</v>
      </c>
      <c r="J81" s="85" t="s">
        <v>2993</v>
      </c>
      <c r="K81" s="85" t="s">
        <v>2892</v>
      </c>
      <c r="L81" s="84"/>
      <c r="M81" s="85" t="s">
        <v>2892</v>
      </c>
      <c r="N81" s="85" t="s">
        <v>2879</v>
      </c>
      <c r="O81" s="85" t="s">
        <v>2892</v>
      </c>
      <c r="P81" s="86" t="s">
        <v>2890</v>
      </c>
    </row>
    <row r="82" spans="2:16" ht="45" x14ac:dyDescent="0.25">
      <c r="B82" s="85" t="str">
        <f t="shared" si="7"/>
        <v>1</v>
      </c>
      <c r="C82" s="85" t="str">
        <f t="shared" si="8"/>
        <v>1</v>
      </c>
      <c r="D82" s="85" t="str">
        <f t="shared" si="9"/>
        <v>1</v>
      </c>
      <c r="E82" s="85" t="str">
        <f t="shared" si="10"/>
        <v>4</v>
      </c>
      <c r="F82" s="85" t="str">
        <f t="shared" si="11"/>
        <v>01</v>
      </c>
      <c r="G82" s="85" t="str">
        <f t="shared" si="12"/>
        <v>4</v>
      </c>
      <c r="H82" s="85" t="str">
        <f t="shared" si="13"/>
        <v>0</v>
      </c>
      <c r="I82" s="91">
        <v>11140140</v>
      </c>
      <c r="J82" s="85" t="s">
        <v>2994</v>
      </c>
      <c r="K82" s="85" t="s">
        <v>2995</v>
      </c>
      <c r="L82" s="84"/>
      <c r="M82" s="85" t="s">
        <v>2878</v>
      </c>
      <c r="N82" s="85" t="s">
        <v>2879</v>
      </c>
      <c r="O82" s="85" t="s">
        <v>2878</v>
      </c>
      <c r="P82" s="86" t="s">
        <v>2880</v>
      </c>
    </row>
    <row r="83" spans="2:16" ht="60" customHeight="1" x14ac:dyDescent="0.25">
      <c r="B83" s="85" t="str">
        <f t="shared" si="7"/>
        <v>1</v>
      </c>
      <c r="C83" s="85" t="str">
        <f t="shared" si="8"/>
        <v>1</v>
      </c>
      <c r="D83" s="85" t="str">
        <f t="shared" si="9"/>
        <v>1</v>
      </c>
      <c r="E83" s="85" t="str">
        <f t="shared" si="10"/>
        <v>4</v>
      </c>
      <c r="F83" s="85" t="str">
        <f t="shared" si="11"/>
        <v>01</v>
      </c>
      <c r="G83" s="85" t="str">
        <f t="shared" si="12"/>
        <v>4</v>
      </c>
      <c r="H83" s="85" t="str">
        <f t="shared" si="13"/>
        <v>1</v>
      </c>
      <c r="I83" s="91">
        <v>11140141</v>
      </c>
      <c r="J83" s="85" t="s">
        <v>2996</v>
      </c>
      <c r="K83" s="85" t="s">
        <v>2997</v>
      </c>
      <c r="L83" s="84"/>
      <c r="M83" s="85" t="s">
        <v>2979</v>
      </c>
      <c r="N83" s="85" t="s">
        <v>2879</v>
      </c>
      <c r="O83" s="85" t="s">
        <v>2980</v>
      </c>
      <c r="P83" s="86" t="s">
        <v>2890</v>
      </c>
    </row>
    <row r="84" spans="2:16" ht="30" x14ac:dyDescent="0.25">
      <c r="B84" s="85" t="str">
        <f t="shared" si="7"/>
        <v>1</v>
      </c>
      <c r="C84" s="85" t="str">
        <f t="shared" si="8"/>
        <v>1</v>
      </c>
      <c r="D84" s="85" t="str">
        <f t="shared" si="9"/>
        <v>1</v>
      </c>
      <c r="E84" s="85" t="str">
        <f t="shared" si="10"/>
        <v>4</v>
      </c>
      <c r="F84" s="85" t="str">
        <f t="shared" si="11"/>
        <v>01</v>
      </c>
      <c r="G84" s="85" t="str">
        <f t="shared" si="12"/>
        <v>4</v>
      </c>
      <c r="H84" s="85" t="str">
        <f t="shared" si="13"/>
        <v>2</v>
      </c>
      <c r="I84" s="91">
        <v>11140142</v>
      </c>
      <c r="J84" s="85" t="s">
        <v>2998</v>
      </c>
      <c r="K84" s="85" t="s">
        <v>2892</v>
      </c>
      <c r="L84" s="84"/>
      <c r="M84" s="85" t="s">
        <v>2892</v>
      </c>
      <c r="N84" s="85" t="s">
        <v>2879</v>
      </c>
      <c r="O84" s="85" t="s">
        <v>2892</v>
      </c>
      <c r="P84" s="86" t="s">
        <v>2890</v>
      </c>
    </row>
    <row r="85" spans="2:16" ht="30" x14ac:dyDescent="0.25">
      <c r="B85" s="85" t="str">
        <f t="shared" si="7"/>
        <v>1</v>
      </c>
      <c r="C85" s="85" t="str">
        <f t="shared" si="8"/>
        <v>1</v>
      </c>
      <c r="D85" s="85" t="str">
        <f t="shared" si="9"/>
        <v>1</v>
      </c>
      <c r="E85" s="85" t="str">
        <f t="shared" si="10"/>
        <v>4</v>
      </c>
      <c r="F85" s="85" t="str">
        <f t="shared" si="11"/>
        <v>01</v>
      </c>
      <c r="G85" s="85" t="str">
        <f t="shared" si="12"/>
        <v>4</v>
      </c>
      <c r="H85" s="85" t="str">
        <f t="shared" si="13"/>
        <v>3</v>
      </c>
      <c r="I85" s="91">
        <v>11140143</v>
      </c>
      <c r="J85" s="85" t="s">
        <v>2999</v>
      </c>
      <c r="K85" s="85" t="s">
        <v>2892</v>
      </c>
      <c r="L85" s="84"/>
      <c r="M85" s="85" t="s">
        <v>2892</v>
      </c>
      <c r="N85" s="85" t="s">
        <v>2879</v>
      </c>
      <c r="O85" s="85" t="s">
        <v>2892</v>
      </c>
      <c r="P85" s="86" t="s">
        <v>2890</v>
      </c>
    </row>
    <row r="86" spans="2:16" ht="30" x14ac:dyDescent="0.25">
      <c r="B86" s="85" t="str">
        <f t="shared" si="7"/>
        <v>1</v>
      </c>
      <c r="C86" s="85" t="str">
        <f t="shared" si="8"/>
        <v>1</v>
      </c>
      <c r="D86" s="85" t="str">
        <f t="shared" si="9"/>
        <v>1</v>
      </c>
      <c r="E86" s="85" t="str">
        <f t="shared" si="10"/>
        <v>4</v>
      </c>
      <c r="F86" s="85" t="str">
        <f t="shared" si="11"/>
        <v>01</v>
      </c>
      <c r="G86" s="85" t="str">
        <f t="shared" si="12"/>
        <v>4</v>
      </c>
      <c r="H86" s="85" t="str">
        <f t="shared" si="13"/>
        <v>4</v>
      </c>
      <c r="I86" s="91">
        <v>11140144</v>
      </c>
      <c r="J86" s="85" t="s">
        <v>3000</v>
      </c>
      <c r="K86" s="85" t="s">
        <v>2892</v>
      </c>
      <c r="L86" s="84"/>
      <c r="M86" s="85" t="s">
        <v>2892</v>
      </c>
      <c r="N86" s="85" t="s">
        <v>2879</v>
      </c>
      <c r="O86" s="85" t="s">
        <v>2892</v>
      </c>
      <c r="P86" s="86" t="s">
        <v>2890</v>
      </c>
    </row>
    <row r="87" spans="2:16" ht="45" x14ac:dyDescent="0.25">
      <c r="B87" s="85" t="str">
        <f t="shared" si="7"/>
        <v>1</v>
      </c>
      <c r="C87" s="85" t="str">
        <f t="shared" si="8"/>
        <v>1</v>
      </c>
      <c r="D87" s="85" t="str">
        <f t="shared" si="9"/>
        <v>1</v>
      </c>
      <c r="E87" s="85" t="str">
        <f t="shared" si="10"/>
        <v>4</v>
      </c>
      <c r="F87" s="85" t="str">
        <f t="shared" si="11"/>
        <v>01</v>
      </c>
      <c r="G87" s="85" t="str">
        <f t="shared" si="12"/>
        <v>5</v>
      </c>
      <c r="H87" s="85" t="str">
        <f t="shared" si="13"/>
        <v>0</v>
      </c>
      <c r="I87" s="91">
        <v>11140150</v>
      </c>
      <c r="J87" s="85" t="s">
        <v>3001</v>
      </c>
      <c r="K87" s="85" t="s">
        <v>3002</v>
      </c>
      <c r="L87" s="84"/>
      <c r="M87" s="85" t="s">
        <v>2878</v>
      </c>
      <c r="N87" s="85" t="s">
        <v>2879</v>
      </c>
      <c r="O87" s="85" t="s">
        <v>2878</v>
      </c>
      <c r="P87" s="86" t="s">
        <v>2880</v>
      </c>
    </row>
    <row r="88" spans="2:16" ht="60" customHeight="1" x14ac:dyDescent="0.25">
      <c r="B88" s="85" t="str">
        <f t="shared" si="7"/>
        <v>1</v>
      </c>
      <c r="C88" s="85" t="str">
        <f t="shared" si="8"/>
        <v>1</v>
      </c>
      <c r="D88" s="85" t="str">
        <f t="shared" si="9"/>
        <v>1</v>
      </c>
      <c r="E88" s="85" t="str">
        <f t="shared" si="10"/>
        <v>4</v>
      </c>
      <c r="F88" s="85" t="str">
        <f t="shared" si="11"/>
        <v>01</v>
      </c>
      <c r="G88" s="85" t="str">
        <f t="shared" si="12"/>
        <v>5</v>
      </c>
      <c r="H88" s="85" t="str">
        <f t="shared" si="13"/>
        <v>1</v>
      </c>
      <c r="I88" s="91">
        <v>11140151</v>
      </c>
      <c r="J88" s="85" t="s">
        <v>3003</v>
      </c>
      <c r="K88" s="85" t="s">
        <v>3004</v>
      </c>
      <c r="L88" s="84"/>
      <c r="M88" s="85" t="s">
        <v>2979</v>
      </c>
      <c r="N88" s="85" t="s">
        <v>2879</v>
      </c>
      <c r="O88" s="85" t="s">
        <v>2980</v>
      </c>
      <c r="P88" s="86" t="s">
        <v>2890</v>
      </c>
    </row>
    <row r="89" spans="2:16" ht="30" x14ac:dyDescent="0.25">
      <c r="B89" s="85" t="str">
        <f t="shared" si="7"/>
        <v>1</v>
      </c>
      <c r="C89" s="85" t="str">
        <f t="shared" si="8"/>
        <v>1</v>
      </c>
      <c r="D89" s="85" t="str">
        <f t="shared" si="9"/>
        <v>1</v>
      </c>
      <c r="E89" s="85" t="str">
        <f t="shared" si="10"/>
        <v>4</v>
      </c>
      <c r="F89" s="85" t="str">
        <f t="shared" si="11"/>
        <v>01</v>
      </c>
      <c r="G89" s="85" t="str">
        <f t="shared" si="12"/>
        <v>5</v>
      </c>
      <c r="H89" s="85" t="str">
        <f t="shared" si="13"/>
        <v>2</v>
      </c>
      <c r="I89" s="91">
        <v>11140152</v>
      </c>
      <c r="J89" s="85" t="s">
        <v>3005</v>
      </c>
      <c r="K89" s="85" t="s">
        <v>2892</v>
      </c>
      <c r="L89" s="84"/>
      <c r="M89" s="85" t="s">
        <v>2892</v>
      </c>
      <c r="N89" s="85" t="s">
        <v>2879</v>
      </c>
      <c r="O89" s="85" t="s">
        <v>2892</v>
      </c>
      <c r="P89" s="86" t="s">
        <v>2890</v>
      </c>
    </row>
    <row r="90" spans="2:16" ht="15.75" x14ac:dyDescent="0.25">
      <c r="B90" s="85" t="str">
        <f t="shared" si="7"/>
        <v>1</v>
      </c>
      <c r="C90" s="85" t="str">
        <f t="shared" si="8"/>
        <v>1</v>
      </c>
      <c r="D90" s="85" t="str">
        <f t="shared" si="9"/>
        <v>1</v>
      </c>
      <c r="E90" s="85" t="str">
        <f t="shared" si="10"/>
        <v>4</v>
      </c>
      <c r="F90" s="85" t="str">
        <f t="shared" si="11"/>
        <v>01</v>
      </c>
      <c r="G90" s="85" t="str">
        <f t="shared" si="12"/>
        <v>5</v>
      </c>
      <c r="H90" s="85" t="str">
        <f t="shared" si="13"/>
        <v>3</v>
      </c>
      <c r="I90" s="91">
        <v>11140153</v>
      </c>
      <c r="J90" s="85" t="s">
        <v>3006</v>
      </c>
      <c r="K90" s="85" t="s">
        <v>2892</v>
      </c>
      <c r="L90" s="84"/>
      <c r="M90" s="85" t="s">
        <v>2892</v>
      </c>
      <c r="N90" s="85" t="s">
        <v>2879</v>
      </c>
      <c r="O90" s="85" t="s">
        <v>2892</v>
      </c>
      <c r="P90" s="86" t="s">
        <v>2890</v>
      </c>
    </row>
    <row r="91" spans="2:16" ht="30" x14ac:dyDescent="0.25">
      <c r="B91" s="85" t="str">
        <f t="shared" si="7"/>
        <v>1</v>
      </c>
      <c r="C91" s="85" t="str">
        <f t="shared" si="8"/>
        <v>1</v>
      </c>
      <c r="D91" s="85" t="str">
        <f t="shared" si="9"/>
        <v>1</v>
      </c>
      <c r="E91" s="85" t="str">
        <f t="shared" si="10"/>
        <v>4</v>
      </c>
      <c r="F91" s="85" t="str">
        <f t="shared" si="11"/>
        <v>01</v>
      </c>
      <c r="G91" s="85" t="str">
        <f t="shared" si="12"/>
        <v>5</v>
      </c>
      <c r="H91" s="85" t="str">
        <f t="shared" si="13"/>
        <v>4</v>
      </c>
      <c r="I91" s="91">
        <v>11140154</v>
      </c>
      <c r="J91" s="85" t="s">
        <v>3007</v>
      </c>
      <c r="K91" s="85" t="s">
        <v>2892</v>
      </c>
      <c r="L91" s="84"/>
      <c r="M91" s="85" t="s">
        <v>2892</v>
      </c>
      <c r="N91" s="85" t="s">
        <v>2879</v>
      </c>
      <c r="O91" s="85" t="s">
        <v>2892</v>
      </c>
      <c r="P91" s="86" t="s">
        <v>2890</v>
      </c>
    </row>
    <row r="92" spans="2:16" ht="30" x14ac:dyDescent="0.25">
      <c r="B92" s="85" t="str">
        <f t="shared" ref="B92:B185" si="14">MID($I92,1,1)</f>
        <v>1</v>
      </c>
      <c r="C92" s="85" t="str">
        <f t="shared" ref="C92:C185" si="15">MID($I92,2,1)</f>
        <v>1</v>
      </c>
      <c r="D92" s="85" t="str">
        <f t="shared" ref="D92:D185" si="16">MID($I92,3,1)</f>
        <v>1</v>
      </c>
      <c r="E92" s="85" t="str">
        <f t="shared" ref="E92:E185" si="17">MID($I92,4,1)</f>
        <v>5</v>
      </c>
      <c r="F92" s="85" t="str">
        <f t="shared" ref="F92:F185" si="18">MID($I92,5,2)</f>
        <v>00</v>
      </c>
      <c r="G92" s="85" t="str">
        <f t="shared" ref="G92:G185" si="19">MID($I92,7,1)</f>
        <v>0</v>
      </c>
      <c r="H92" s="85" t="str">
        <f t="shared" ref="H92:H185" si="20">MID($I92,8,1)</f>
        <v>0</v>
      </c>
      <c r="I92" s="91">
        <v>11150000</v>
      </c>
      <c r="J92" s="85" t="s">
        <v>3008</v>
      </c>
      <c r="K92" s="85" t="s">
        <v>3009</v>
      </c>
      <c r="L92" s="84"/>
      <c r="M92" s="85" t="s">
        <v>2878</v>
      </c>
      <c r="N92" s="85" t="s">
        <v>2879</v>
      </c>
      <c r="O92" s="85" t="s">
        <v>2878</v>
      </c>
      <c r="P92" s="86" t="s">
        <v>2880</v>
      </c>
    </row>
    <row r="93" spans="2:16" ht="30" x14ac:dyDescent="0.25">
      <c r="B93" s="85" t="str">
        <f t="shared" si="14"/>
        <v>1</v>
      </c>
      <c r="C93" s="85" t="str">
        <f t="shared" si="15"/>
        <v>1</v>
      </c>
      <c r="D93" s="85" t="str">
        <f t="shared" si="16"/>
        <v>1</v>
      </c>
      <c r="E93" s="85" t="str">
        <f t="shared" si="17"/>
        <v>5</v>
      </c>
      <c r="F93" s="85" t="str">
        <f t="shared" si="18"/>
        <v>01</v>
      </c>
      <c r="G93" s="85" t="str">
        <f t="shared" si="19"/>
        <v>0</v>
      </c>
      <c r="H93" s="85" t="str">
        <f t="shared" si="20"/>
        <v>0</v>
      </c>
      <c r="I93" s="91">
        <v>11150100</v>
      </c>
      <c r="J93" s="85" t="s">
        <v>3010</v>
      </c>
      <c r="K93" s="85" t="s">
        <v>3009</v>
      </c>
      <c r="L93" s="84"/>
      <c r="M93" s="85" t="s">
        <v>2878</v>
      </c>
      <c r="N93" s="85" t="s">
        <v>2879</v>
      </c>
      <c r="O93" s="85" t="s">
        <v>2878</v>
      </c>
      <c r="P93" s="86" t="s">
        <v>2880</v>
      </c>
    </row>
    <row r="94" spans="2:16" ht="75" x14ac:dyDescent="0.25">
      <c r="B94" s="85" t="str">
        <f t="shared" si="14"/>
        <v>1</v>
      </c>
      <c r="C94" s="85" t="str">
        <f t="shared" si="15"/>
        <v>1</v>
      </c>
      <c r="D94" s="85" t="str">
        <f t="shared" si="16"/>
        <v>1</v>
      </c>
      <c r="E94" s="85" t="str">
        <f t="shared" si="17"/>
        <v>5</v>
      </c>
      <c r="F94" s="85" t="str">
        <f t="shared" si="18"/>
        <v>01</v>
      </c>
      <c r="G94" s="85" t="str">
        <f t="shared" si="19"/>
        <v>1</v>
      </c>
      <c r="H94" s="85" t="str">
        <f t="shared" si="20"/>
        <v>0</v>
      </c>
      <c r="I94" s="91">
        <v>11150110</v>
      </c>
      <c r="J94" s="85" t="s">
        <v>3011</v>
      </c>
      <c r="K94" s="85" t="s">
        <v>3012</v>
      </c>
      <c r="L94" s="84"/>
      <c r="M94" s="85" t="s">
        <v>2878</v>
      </c>
      <c r="N94" s="85" t="s">
        <v>2879</v>
      </c>
      <c r="O94" s="85" t="s">
        <v>2878</v>
      </c>
      <c r="P94" s="86" t="s">
        <v>2880</v>
      </c>
    </row>
    <row r="95" spans="2:16" ht="75" x14ac:dyDescent="0.25">
      <c r="B95" s="85" t="str">
        <f t="shared" si="14"/>
        <v>1</v>
      </c>
      <c r="C95" s="85" t="str">
        <f t="shared" si="15"/>
        <v>1</v>
      </c>
      <c r="D95" s="85" t="str">
        <f t="shared" si="16"/>
        <v>1</v>
      </c>
      <c r="E95" s="85" t="str">
        <f t="shared" si="17"/>
        <v>5</v>
      </c>
      <c r="F95" s="85" t="str">
        <f t="shared" si="18"/>
        <v>01</v>
      </c>
      <c r="G95" s="85" t="str">
        <f t="shared" si="19"/>
        <v>1</v>
      </c>
      <c r="H95" s="85" t="str">
        <f t="shared" si="20"/>
        <v>1</v>
      </c>
      <c r="I95" s="91">
        <v>11150111</v>
      </c>
      <c r="J95" s="85" t="s">
        <v>3013</v>
      </c>
      <c r="K95" s="85" t="s">
        <v>3014</v>
      </c>
      <c r="L95" s="84"/>
      <c r="M95" s="85" t="s">
        <v>3015</v>
      </c>
      <c r="N95" s="85" t="s">
        <v>2879</v>
      </c>
      <c r="O95" s="85" t="s">
        <v>3016</v>
      </c>
      <c r="P95" s="86" t="s">
        <v>2890</v>
      </c>
    </row>
    <row r="96" spans="2:16" ht="15.75" x14ac:dyDescent="0.25">
      <c r="B96" s="85" t="str">
        <f t="shared" si="14"/>
        <v>1</v>
      </c>
      <c r="C96" s="85" t="str">
        <f t="shared" si="15"/>
        <v>1</v>
      </c>
      <c r="D96" s="85" t="str">
        <f t="shared" si="16"/>
        <v>1</v>
      </c>
      <c r="E96" s="85" t="str">
        <f t="shared" si="17"/>
        <v>5</v>
      </c>
      <c r="F96" s="85" t="str">
        <f t="shared" si="18"/>
        <v>01</v>
      </c>
      <c r="G96" s="85" t="str">
        <f t="shared" si="19"/>
        <v>1</v>
      </c>
      <c r="H96" s="85" t="str">
        <f t="shared" si="20"/>
        <v>2</v>
      </c>
      <c r="I96" s="91">
        <v>11150112</v>
      </c>
      <c r="J96" s="85" t="s">
        <v>3017</v>
      </c>
      <c r="K96" s="85" t="s">
        <v>2892</v>
      </c>
      <c r="L96" s="84"/>
      <c r="M96" s="85" t="s">
        <v>2892</v>
      </c>
      <c r="N96" s="85" t="s">
        <v>2879</v>
      </c>
      <c r="O96" s="85" t="s">
        <v>2892</v>
      </c>
      <c r="P96" s="86" t="s">
        <v>2890</v>
      </c>
    </row>
    <row r="97" spans="2:16" ht="15.75" x14ac:dyDescent="0.25">
      <c r="B97" s="85" t="str">
        <f t="shared" si="14"/>
        <v>1</v>
      </c>
      <c r="C97" s="85" t="str">
        <f t="shared" si="15"/>
        <v>1</v>
      </c>
      <c r="D97" s="85" t="str">
        <f t="shared" si="16"/>
        <v>1</v>
      </c>
      <c r="E97" s="85" t="str">
        <f t="shared" si="17"/>
        <v>5</v>
      </c>
      <c r="F97" s="85" t="str">
        <f t="shared" si="18"/>
        <v>01</v>
      </c>
      <c r="G97" s="85" t="str">
        <f t="shared" si="19"/>
        <v>1</v>
      </c>
      <c r="H97" s="85" t="str">
        <f t="shared" si="20"/>
        <v>3</v>
      </c>
      <c r="I97" s="91">
        <v>11150113</v>
      </c>
      <c r="J97" s="85" t="s">
        <v>3018</v>
      </c>
      <c r="K97" s="85" t="s">
        <v>2892</v>
      </c>
      <c r="L97" s="84"/>
      <c r="M97" s="85" t="s">
        <v>2892</v>
      </c>
      <c r="N97" s="85" t="s">
        <v>2879</v>
      </c>
      <c r="O97" s="85" t="s">
        <v>2892</v>
      </c>
      <c r="P97" s="86" t="s">
        <v>2890</v>
      </c>
    </row>
    <row r="98" spans="2:16" ht="30" x14ac:dyDescent="0.25">
      <c r="B98" s="85" t="str">
        <f t="shared" si="14"/>
        <v>1</v>
      </c>
      <c r="C98" s="85" t="str">
        <f t="shared" si="15"/>
        <v>1</v>
      </c>
      <c r="D98" s="85" t="str">
        <f t="shared" si="16"/>
        <v>1</v>
      </c>
      <c r="E98" s="85" t="str">
        <f t="shared" si="17"/>
        <v>5</v>
      </c>
      <c r="F98" s="85" t="str">
        <f t="shared" si="18"/>
        <v>01</v>
      </c>
      <c r="G98" s="85" t="str">
        <f t="shared" si="19"/>
        <v>1</v>
      </c>
      <c r="H98" s="85" t="str">
        <f t="shared" si="20"/>
        <v>4</v>
      </c>
      <c r="I98" s="91">
        <v>11150114</v>
      </c>
      <c r="J98" s="85" t="s">
        <v>3019</v>
      </c>
      <c r="K98" s="85" t="s">
        <v>2892</v>
      </c>
      <c r="L98" s="84"/>
      <c r="M98" s="85" t="s">
        <v>2892</v>
      </c>
      <c r="N98" s="85" t="s">
        <v>2879</v>
      </c>
      <c r="O98" s="85" t="s">
        <v>2892</v>
      </c>
      <c r="P98" s="86" t="s">
        <v>2890</v>
      </c>
    </row>
    <row r="99" spans="2:16" ht="231.75" customHeight="1" x14ac:dyDescent="0.25">
      <c r="B99" s="85" t="str">
        <f t="shared" si="14"/>
        <v>1</v>
      </c>
      <c r="C99" s="85" t="str">
        <f t="shared" si="15"/>
        <v>1</v>
      </c>
      <c r="D99" s="85" t="str">
        <f t="shared" si="16"/>
        <v>1</v>
      </c>
      <c r="E99" s="85" t="str">
        <f t="shared" si="17"/>
        <v>5</v>
      </c>
      <c r="F99" s="85" t="str">
        <f t="shared" si="18"/>
        <v>01</v>
      </c>
      <c r="G99" s="85" t="str">
        <f t="shared" si="19"/>
        <v>2</v>
      </c>
      <c r="H99" s="85" t="str">
        <f t="shared" si="20"/>
        <v>0</v>
      </c>
      <c r="I99" s="91">
        <v>11150120</v>
      </c>
      <c r="J99" s="85" t="s">
        <v>3020</v>
      </c>
      <c r="K99" s="85" t="s">
        <v>3021</v>
      </c>
      <c r="L99" s="84"/>
      <c r="M99" s="85" t="s">
        <v>2878</v>
      </c>
      <c r="N99" s="85" t="s">
        <v>2879</v>
      </c>
      <c r="O99" s="85" t="s">
        <v>2878</v>
      </c>
      <c r="P99" s="86" t="s">
        <v>2880</v>
      </c>
    </row>
    <row r="100" spans="2:16" ht="195" x14ac:dyDescent="0.25">
      <c r="B100" s="85" t="str">
        <f t="shared" si="14"/>
        <v>1</v>
      </c>
      <c r="C100" s="85" t="str">
        <f t="shared" si="15"/>
        <v>1</v>
      </c>
      <c r="D100" s="85" t="str">
        <f t="shared" si="16"/>
        <v>1</v>
      </c>
      <c r="E100" s="85" t="str">
        <f t="shared" si="17"/>
        <v>5</v>
      </c>
      <c r="F100" s="85" t="str">
        <f t="shared" si="18"/>
        <v>01</v>
      </c>
      <c r="G100" s="85" t="str">
        <f t="shared" si="19"/>
        <v>2</v>
      </c>
      <c r="H100" s="85" t="str">
        <f t="shared" si="20"/>
        <v>1</v>
      </c>
      <c r="I100" s="91">
        <v>11150121</v>
      </c>
      <c r="J100" s="85" t="s">
        <v>3022</v>
      </c>
      <c r="K100" s="85" t="s">
        <v>3023</v>
      </c>
      <c r="L100" s="84"/>
      <c r="M100" s="85" t="s">
        <v>3024</v>
      </c>
      <c r="N100" s="85" t="s">
        <v>2879</v>
      </c>
      <c r="O100" s="85" t="s">
        <v>3025</v>
      </c>
      <c r="P100" s="86" t="s">
        <v>2890</v>
      </c>
    </row>
    <row r="101" spans="2:16" ht="30" x14ac:dyDescent="0.25">
      <c r="B101" s="85" t="str">
        <f t="shared" si="14"/>
        <v>1</v>
      </c>
      <c r="C101" s="85" t="str">
        <f t="shared" si="15"/>
        <v>1</v>
      </c>
      <c r="D101" s="85" t="str">
        <f t="shared" si="16"/>
        <v>1</v>
      </c>
      <c r="E101" s="85" t="str">
        <f t="shared" si="17"/>
        <v>5</v>
      </c>
      <c r="F101" s="85" t="str">
        <f t="shared" si="18"/>
        <v>01</v>
      </c>
      <c r="G101" s="85" t="str">
        <f t="shared" si="19"/>
        <v>2</v>
      </c>
      <c r="H101" s="85" t="str">
        <f t="shared" si="20"/>
        <v>2</v>
      </c>
      <c r="I101" s="91">
        <v>11150122</v>
      </c>
      <c r="J101" s="85" t="s">
        <v>3026</v>
      </c>
      <c r="K101" s="85" t="s">
        <v>2892</v>
      </c>
      <c r="L101" s="84"/>
      <c r="M101" s="85" t="s">
        <v>2892</v>
      </c>
      <c r="N101" s="85" t="s">
        <v>2879</v>
      </c>
      <c r="O101" s="85" t="s">
        <v>2892</v>
      </c>
      <c r="P101" s="86" t="s">
        <v>2890</v>
      </c>
    </row>
    <row r="102" spans="2:16" ht="15.75" x14ac:dyDescent="0.25">
      <c r="B102" s="85" t="str">
        <f t="shared" si="14"/>
        <v>1</v>
      </c>
      <c r="C102" s="85" t="str">
        <f t="shared" si="15"/>
        <v>1</v>
      </c>
      <c r="D102" s="85" t="str">
        <f t="shared" si="16"/>
        <v>1</v>
      </c>
      <c r="E102" s="85" t="str">
        <f t="shared" si="17"/>
        <v>5</v>
      </c>
      <c r="F102" s="85" t="str">
        <f t="shared" si="18"/>
        <v>01</v>
      </c>
      <c r="G102" s="85" t="str">
        <f t="shared" si="19"/>
        <v>2</v>
      </c>
      <c r="H102" s="85" t="str">
        <f t="shared" si="20"/>
        <v>3</v>
      </c>
      <c r="I102" s="91">
        <v>11150123</v>
      </c>
      <c r="J102" s="85" t="s">
        <v>3027</v>
      </c>
      <c r="K102" s="85" t="s">
        <v>2892</v>
      </c>
      <c r="L102" s="84"/>
      <c r="M102" s="85" t="s">
        <v>2892</v>
      </c>
      <c r="N102" s="85" t="s">
        <v>2879</v>
      </c>
      <c r="O102" s="85" t="s">
        <v>2892</v>
      </c>
      <c r="P102" s="86" t="s">
        <v>2890</v>
      </c>
    </row>
    <row r="103" spans="2:16" ht="30" x14ac:dyDescent="0.25">
      <c r="B103" s="85" t="str">
        <f t="shared" si="14"/>
        <v>1</v>
      </c>
      <c r="C103" s="85" t="str">
        <f t="shared" si="15"/>
        <v>1</v>
      </c>
      <c r="D103" s="85" t="str">
        <f t="shared" si="16"/>
        <v>1</v>
      </c>
      <c r="E103" s="85" t="str">
        <f t="shared" si="17"/>
        <v>5</v>
      </c>
      <c r="F103" s="85" t="str">
        <f t="shared" si="18"/>
        <v>01</v>
      </c>
      <c r="G103" s="85" t="str">
        <f t="shared" si="19"/>
        <v>2</v>
      </c>
      <c r="H103" s="85" t="str">
        <f t="shared" si="20"/>
        <v>4</v>
      </c>
      <c r="I103" s="91">
        <v>11150124</v>
      </c>
      <c r="J103" s="85" t="s">
        <v>3028</v>
      </c>
      <c r="K103" s="85" t="s">
        <v>2892</v>
      </c>
      <c r="L103" s="84"/>
      <c r="M103" s="85" t="s">
        <v>2892</v>
      </c>
      <c r="N103" s="85" t="s">
        <v>2879</v>
      </c>
      <c r="O103" s="85" t="s">
        <v>2892</v>
      </c>
      <c r="P103" s="86" t="s">
        <v>2890</v>
      </c>
    </row>
    <row r="104" spans="2:16" ht="30" x14ac:dyDescent="0.25">
      <c r="B104" s="85" t="str">
        <f t="shared" si="14"/>
        <v>1</v>
      </c>
      <c r="C104" s="85" t="str">
        <f t="shared" si="15"/>
        <v>1</v>
      </c>
      <c r="D104" s="85" t="str">
        <f t="shared" si="16"/>
        <v>1</v>
      </c>
      <c r="E104" s="85" t="str">
        <f t="shared" si="17"/>
        <v>8</v>
      </c>
      <c r="F104" s="85" t="str">
        <f t="shared" si="18"/>
        <v>00</v>
      </c>
      <c r="G104" s="85" t="str">
        <f t="shared" si="19"/>
        <v>0</v>
      </c>
      <c r="H104" s="85" t="str">
        <f t="shared" si="20"/>
        <v>0</v>
      </c>
      <c r="I104" s="97">
        <v>11180000</v>
      </c>
      <c r="J104" s="100" t="s">
        <v>4929</v>
      </c>
      <c r="K104" s="85" t="s">
        <v>5031</v>
      </c>
      <c r="L104" s="84"/>
      <c r="M104" s="85"/>
      <c r="N104" s="85"/>
      <c r="O104" s="85"/>
      <c r="P104" s="86"/>
    </row>
    <row r="105" spans="2:16" ht="30" x14ac:dyDescent="0.25">
      <c r="B105" s="85" t="str">
        <f t="shared" si="14"/>
        <v>1</v>
      </c>
      <c r="C105" s="85" t="str">
        <f t="shared" si="15"/>
        <v>1</v>
      </c>
      <c r="D105" s="85" t="str">
        <f t="shared" si="16"/>
        <v>1</v>
      </c>
      <c r="E105" s="85" t="str">
        <f t="shared" si="17"/>
        <v>8</v>
      </c>
      <c r="F105" s="85" t="str">
        <f t="shared" si="18"/>
        <v>01</v>
      </c>
      <c r="G105" s="85" t="str">
        <f t="shared" si="19"/>
        <v>0</v>
      </c>
      <c r="H105" s="85" t="str">
        <f t="shared" si="20"/>
        <v>0</v>
      </c>
      <c r="I105" s="91">
        <v>11180100</v>
      </c>
      <c r="J105" s="100" t="s">
        <v>4925</v>
      </c>
      <c r="K105" s="85" t="s">
        <v>5032</v>
      </c>
      <c r="L105" s="84"/>
      <c r="M105" s="85"/>
      <c r="N105" s="85"/>
      <c r="O105" s="85"/>
      <c r="P105" s="86"/>
    </row>
    <row r="106" spans="2:16" ht="60" x14ac:dyDescent="0.25">
      <c r="B106" s="85" t="str">
        <f t="shared" si="14"/>
        <v>1</v>
      </c>
      <c r="C106" s="85" t="str">
        <f t="shared" si="15"/>
        <v>1</v>
      </c>
      <c r="D106" s="85" t="str">
        <f t="shared" si="16"/>
        <v>1</v>
      </c>
      <c r="E106" s="85" t="str">
        <f t="shared" si="17"/>
        <v>8</v>
      </c>
      <c r="F106" s="85" t="str">
        <f t="shared" si="18"/>
        <v>01</v>
      </c>
      <c r="G106" s="85" t="str">
        <f t="shared" si="19"/>
        <v>1</v>
      </c>
      <c r="H106" s="85" t="str">
        <f t="shared" si="20"/>
        <v>0</v>
      </c>
      <c r="I106" s="91">
        <v>11180110</v>
      </c>
      <c r="J106" s="85" t="s">
        <v>53</v>
      </c>
      <c r="K106" s="85" t="s">
        <v>54</v>
      </c>
      <c r="L106" s="84"/>
      <c r="M106" s="85"/>
      <c r="N106" s="85"/>
      <c r="O106" s="85"/>
      <c r="P106" s="86" t="s">
        <v>2880</v>
      </c>
    </row>
    <row r="107" spans="2:16" ht="60" x14ac:dyDescent="0.25">
      <c r="B107" s="85" t="str">
        <f t="shared" si="14"/>
        <v>1</v>
      </c>
      <c r="C107" s="85" t="str">
        <f t="shared" si="15"/>
        <v>1</v>
      </c>
      <c r="D107" s="85" t="str">
        <f t="shared" si="16"/>
        <v>1</v>
      </c>
      <c r="E107" s="85" t="str">
        <f t="shared" si="17"/>
        <v>8</v>
      </c>
      <c r="F107" s="85" t="str">
        <f t="shared" si="18"/>
        <v>01</v>
      </c>
      <c r="G107" s="85" t="str">
        <f t="shared" si="19"/>
        <v>1</v>
      </c>
      <c r="H107" s="85" t="str">
        <f t="shared" si="20"/>
        <v>1</v>
      </c>
      <c r="I107" s="91">
        <v>11180111</v>
      </c>
      <c r="J107" s="85" t="s">
        <v>4771</v>
      </c>
      <c r="K107" s="85" t="s">
        <v>54</v>
      </c>
      <c r="L107" s="84"/>
      <c r="M107" s="85"/>
      <c r="N107" s="85"/>
      <c r="O107" s="85"/>
      <c r="P107" s="86" t="s">
        <v>2890</v>
      </c>
    </row>
    <row r="108" spans="2:16" ht="30" x14ac:dyDescent="0.25">
      <c r="B108" s="85" t="str">
        <f t="shared" si="14"/>
        <v>1</v>
      </c>
      <c r="C108" s="85" t="str">
        <f t="shared" si="15"/>
        <v>1</v>
      </c>
      <c r="D108" s="85" t="str">
        <f t="shared" si="16"/>
        <v>1</v>
      </c>
      <c r="E108" s="85" t="str">
        <f t="shared" si="17"/>
        <v>8</v>
      </c>
      <c r="F108" s="85" t="str">
        <f t="shared" si="18"/>
        <v>01</v>
      </c>
      <c r="G108" s="85" t="str">
        <f t="shared" si="19"/>
        <v>1</v>
      </c>
      <c r="H108" s="85" t="str">
        <f t="shared" si="20"/>
        <v>2</v>
      </c>
      <c r="I108" s="91">
        <v>11180112</v>
      </c>
      <c r="J108" s="85" t="s">
        <v>4772</v>
      </c>
      <c r="K108" s="85" t="s">
        <v>1455</v>
      </c>
      <c r="L108" s="84"/>
      <c r="M108" s="85"/>
      <c r="N108" s="85"/>
      <c r="O108" s="85"/>
      <c r="P108" s="86" t="s">
        <v>2890</v>
      </c>
    </row>
    <row r="109" spans="2:16" ht="45" x14ac:dyDescent="0.25">
      <c r="B109" s="85" t="str">
        <f t="shared" si="14"/>
        <v>1</v>
      </c>
      <c r="C109" s="85" t="str">
        <f t="shared" si="15"/>
        <v>1</v>
      </c>
      <c r="D109" s="85" t="str">
        <f t="shared" si="16"/>
        <v>1</v>
      </c>
      <c r="E109" s="85" t="str">
        <f t="shared" si="17"/>
        <v>8</v>
      </c>
      <c r="F109" s="85" t="str">
        <f t="shared" si="18"/>
        <v>01</v>
      </c>
      <c r="G109" s="85" t="str">
        <f t="shared" si="19"/>
        <v>1</v>
      </c>
      <c r="H109" s="85" t="str">
        <f t="shared" si="20"/>
        <v>3</v>
      </c>
      <c r="I109" s="91">
        <v>11180113</v>
      </c>
      <c r="J109" s="85" t="s">
        <v>4773</v>
      </c>
      <c r="K109" s="85" t="s">
        <v>2279</v>
      </c>
      <c r="L109" s="84"/>
      <c r="M109" s="85"/>
      <c r="N109" s="85"/>
      <c r="O109" s="85"/>
      <c r="P109" s="86" t="s">
        <v>2890</v>
      </c>
    </row>
    <row r="110" spans="2:16" ht="45" x14ac:dyDescent="0.25">
      <c r="B110" s="85" t="str">
        <f t="shared" si="14"/>
        <v>1</v>
      </c>
      <c r="C110" s="85" t="str">
        <f t="shared" si="15"/>
        <v>1</v>
      </c>
      <c r="D110" s="85" t="str">
        <f t="shared" si="16"/>
        <v>1</v>
      </c>
      <c r="E110" s="85" t="str">
        <f t="shared" si="17"/>
        <v>8</v>
      </c>
      <c r="F110" s="85" t="str">
        <f t="shared" si="18"/>
        <v>01</v>
      </c>
      <c r="G110" s="85" t="str">
        <f t="shared" si="19"/>
        <v>1</v>
      </c>
      <c r="H110" s="85" t="str">
        <f t="shared" si="20"/>
        <v>4</v>
      </c>
      <c r="I110" s="91">
        <v>11180114</v>
      </c>
      <c r="J110" s="85" t="s">
        <v>4774</v>
      </c>
      <c r="K110" s="85" t="s">
        <v>1698</v>
      </c>
      <c r="L110" s="84"/>
      <c r="M110" s="85"/>
      <c r="N110" s="85"/>
      <c r="O110" s="85"/>
      <c r="P110" s="86" t="s">
        <v>2890</v>
      </c>
    </row>
    <row r="111" spans="2:16" ht="45" x14ac:dyDescent="0.25">
      <c r="B111" s="85" t="str">
        <f t="shared" si="14"/>
        <v>1</v>
      </c>
      <c r="C111" s="85" t="str">
        <f t="shared" si="15"/>
        <v>1</v>
      </c>
      <c r="D111" s="85" t="str">
        <f t="shared" si="16"/>
        <v>1</v>
      </c>
      <c r="E111" s="85" t="str">
        <f t="shared" si="17"/>
        <v>8</v>
      </c>
      <c r="F111" s="85" t="str">
        <f t="shared" si="18"/>
        <v>01</v>
      </c>
      <c r="G111" s="85" t="str">
        <f t="shared" si="19"/>
        <v>2</v>
      </c>
      <c r="H111" s="85" t="str">
        <f t="shared" si="20"/>
        <v>0</v>
      </c>
      <c r="I111" s="91">
        <v>11180120</v>
      </c>
      <c r="J111" s="85" t="s">
        <v>77</v>
      </c>
      <c r="K111" s="85" t="s">
        <v>78</v>
      </c>
      <c r="L111" s="84"/>
      <c r="M111" s="85"/>
      <c r="N111" s="85"/>
      <c r="O111" s="85"/>
      <c r="P111" s="86" t="s">
        <v>2880</v>
      </c>
    </row>
    <row r="112" spans="2:16" ht="45" x14ac:dyDescent="0.25">
      <c r="B112" s="85" t="str">
        <f t="shared" si="14"/>
        <v>1</v>
      </c>
      <c r="C112" s="85" t="str">
        <f t="shared" si="15"/>
        <v>1</v>
      </c>
      <c r="D112" s="85" t="str">
        <f t="shared" si="16"/>
        <v>1</v>
      </c>
      <c r="E112" s="85" t="str">
        <f t="shared" si="17"/>
        <v>8</v>
      </c>
      <c r="F112" s="85" t="str">
        <f t="shared" si="18"/>
        <v>01</v>
      </c>
      <c r="G112" s="85" t="str">
        <f t="shared" si="19"/>
        <v>2</v>
      </c>
      <c r="H112" s="85" t="str">
        <f t="shared" si="20"/>
        <v>1</v>
      </c>
      <c r="I112" s="91">
        <v>11180121</v>
      </c>
      <c r="J112" s="85" t="s">
        <v>4775</v>
      </c>
      <c r="K112" s="85" t="s">
        <v>78</v>
      </c>
      <c r="L112" s="84"/>
      <c r="M112" s="85"/>
      <c r="N112" s="85"/>
      <c r="O112" s="85"/>
      <c r="P112" s="86" t="s">
        <v>2890</v>
      </c>
    </row>
    <row r="113" spans="2:16" ht="30" x14ac:dyDescent="0.25">
      <c r="B113" s="85" t="str">
        <f t="shared" si="14"/>
        <v>1</v>
      </c>
      <c r="C113" s="85" t="str">
        <f t="shared" si="15"/>
        <v>1</v>
      </c>
      <c r="D113" s="85" t="str">
        <f t="shared" si="16"/>
        <v>1</v>
      </c>
      <c r="E113" s="85" t="str">
        <f t="shared" si="17"/>
        <v>8</v>
      </c>
      <c r="F113" s="85" t="str">
        <f t="shared" si="18"/>
        <v>01</v>
      </c>
      <c r="G113" s="85" t="str">
        <f t="shared" si="19"/>
        <v>2</v>
      </c>
      <c r="H113" s="85" t="str">
        <f t="shared" si="20"/>
        <v>2</v>
      </c>
      <c r="I113" s="91">
        <v>11180122</v>
      </c>
      <c r="J113" s="85" t="s">
        <v>4776</v>
      </c>
      <c r="K113" s="85" t="s">
        <v>1461</v>
      </c>
      <c r="L113" s="84"/>
      <c r="M113" s="85"/>
      <c r="N113" s="85"/>
      <c r="O113" s="85"/>
      <c r="P113" s="86" t="s">
        <v>2890</v>
      </c>
    </row>
    <row r="114" spans="2:16" ht="45" x14ac:dyDescent="0.25">
      <c r="B114" s="85" t="str">
        <f t="shared" si="14"/>
        <v>1</v>
      </c>
      <c r="C114" s="85" t="str">
        <f t="shared" si="15"/>
        <v>1</v>
      </c>
      <c r="D114" s="85" t="str">
        <f t="shared" si="16"/>
        <v>1</v>
      </c>
      <c r="E114" s="85" t="str">
        <f t="shared" si="17"/>
        <v>8</v>
      </c>
      <c r="F114" s="85" t="str">
        <f t="shared" si="18"/>
        <v>01</v>
      </c>
      <c r="G114" s="85" t="str">
        <f t="shared" si="19"/>
        <v>2</v>
      </c>
      <c r="H114" s="85" t="str">
        <f t="shared" si="20"/>
        <v>3</v>
      </c>
      <c r="I114" s="91">
        <v>11180123</v>
      </c>
      <c r="J114" s="85" t="s">
        <v>4777</v>
      </c>
      <c r="K114" s="85" t="s">
        <v>2285</v>
      </c>
      <c r="L114" s="84"/>
      <c r="M114" s="85"/>
      <c r="N114" s="85"/>
      <c r="O114" s="85"/>
      <c r="P114" s="86" t="s">
        <v>2890</v>
      </c>
    </row>
    <row r="115" spans="2:16" ht="45" x14ac:dyDescent="0.25">
      <c r="B115" s="85" t="str">
        <f t="shared" si="14"/>
        <v>1</v>
      </c>
      <c r="C115" s="85" t="str">
        <f t="shared" si="15"/>
        <v>1</v>
      </c>
      <c r="D115" s="85" t="str">
        <f t="shared" si="16"/>
        <v>1</v>
      </c>
      <c r="E115" s="85" t="str">
        <f t="shared" si="17"/>
        <v>8</v>
      </c>
      <c r="F115" s="85" t="str">
        <f t="shared" si="18"/>
        <v>01</v>
      </c>
      <c r="G115" s="85" t="str">
        <f t="shared" si="19"/>
        <v>2</v>
      </c>
      <c r="H115" s="85" t="str">
        <f t="shared" si="20"/>
        <v>4</v>
      </c>
      <c r="I115" s="91">
        <v>11180124</v>
      </c>
      <c r="J115" s="85" t="s">
        <v>4778</v>
      </c>
      <c r="K115" s="85" t="s">
        <v>1704</v>
      </c>
      <c r="L115" s="84"/>
      <c r="M115" s="85"/>
      <c r="N115" s="85"/>
      <c r="O115" s="85"/>
      <c r="P115" s="86" t="s">
        <v>2890</v>
      </c>
    </row>
    <row r="116" spans="2:16" ht="75" x14ac:dyDescent="0.25">
      <c r="B116" s="85" t="str">
        <f t="shared" si="14"/>
        <v>1</v>
      </c>
      <c r="C116" s="85" t="str">
        <f t="shared" si="15"/>
        <v>1</v>
      </c>
      <c r="D116" s="85" t="str">
        <f t="shared" si="16"/>
        <v>1</v>
      </c>
      <c r="E116" s="85" t="str">
        <f t="shared" si="17"/>
        <v>8</v>
      </c>
      <c r="F116" s="85" t="str">
        <f t="shared" si="18"/>
        <v>01</v>
      </c>
      <c r="G116" s="85" t="str">
        <f t="shared" si="19"/>
        <v>3</v>
      </c>
      <c r="H116" s="85" t="str">
        <f t="shared" si="20"/>
        <v>0</v>
      </c>
      <c r="I116" s="91">
        <v>11180130</v>
      </c>
      <c r="J116" s="85" t="s">
        <v>79</v>
      </c>
      <c r="K116" s="85" t="s">
        <v>80</v>
      </c>
      <c r="L116" s="84"/>
      <c r="M116" s="85"/>
      <c r="N116" s="85"/>
      <c r="O116" s="85"/>
      <c r="P116" s="86" t="s">
        <v>2880</v>
      </c>
    </row>
    <row r="117" spans="2:16" ht="75" x14ac:dyDescent="0.25">
      <c r="B117" s="85" t="str">
        <f t="shared" si="14"/>
        <v>1</v>
      </c>
      <c r="C117" s="85" t="str">
        <f t="shared" si="15"/>
        <v>1</v>
      </c>
      <c r="D117" s="85" t="str">
        <f t="shared" si="16"/>
        <v>1</v>
      </c>
      <c r="E117" s="85" t="str">
        <f t="shared" si="17"/>
        <v>8</v>
      </c>
      <c r="F117" s="85" t="str">
        <f t="shared" si="18"/>
        <v>01</v>
      </c>
      <c r="G117" s="85" t="str">
        <f t="shared" si="19"/>
        <v>3</v>
      </c>
      <c r="H117" s="85" t="str">
        <f t="shared" si="20"/>
        <v>1</v>
      </c>
      <c r="I117" s="91">
        <v>11180131</v>
      </c>
      <c r="J117" s="85" t="s">
        <v>4779</v>
      </c>
      <c r="K117" s="85" t="s">
        <v>80</v>
      </c>
      <c r="L117" s="84"/>
      <c r="M117" s="85"/>
      <c r="N117" s="85"/>
      <c r="O117" s="85"/>
      <c r="P117" s="86" t="s">
        <v>2890</v>
      </c>
    </row>
    <row r="118" spans="2:16" ht="60" x14ac:dyDescent="0.25">
      <c r="B118" s="85" t="str">
        <f t="shared" si="14"/>
        <v>1</v>
      </c>
      <c r="C118" s="85" t="str">
        <f t="shared" si="15"/>
        <v>1</v>
      </c>
      <c r="D118" s="85" t="str">
        <f t="shared" si="16"/>
        <v>1</v>
      </c>
      <c r="E118" s="85" t="str">
        <f t="shared" si="17"/>
        <v>8</v>
      </c>
      <c r="F118" s="85" t="str">
        <f t="shared" si="18"/>
        <v>01</v>
      </c>
      <c r="G118" s="85" t="str">
        <f t="shared" si="19"/>
        <v>3</v>
      </c>
      <c r="H118" s="85" t="str">
        <f t="shared" si="20"/>
        <v>2</v>
      </c>
      <c r="I118" s="91">
        <v>11180132</v>
      </c>
      <c r="J118" s="85" t="s">
        <v>4780</v>
      </c>
      <c r="K118" s="85" t="s">
        <v>1433</v>
      </c>
      <c r="L118" s="84"/>
      <c r="M118" s="85"/>
      <c r="N118" s="85"/>
      <c r="O118" s="85"/>
      <c r="P118" s="86" t="s">
        <v>2890</v>
      </c>
    </row>
    <row r="119" spans="2:16" ht="30" x14ac:dyDescent="0.25">
      <c r="B119" s="85" t="str">
        <f t="shared" si="14"/>
        <v>1</v>
      </c>
      <c r="C119" s="85" t="str">
        <f t="shared" si="15"/>
        <v>1</v>
      </c>
      <c r="D119" s="85" t="str">
        <f t="shared" si="16"/>
        <v>1</v>
      </c>
      <c r="E119" s="85" t="str">
        <f t="shared" si="17"/>
        <v>8</v>
      </c>
      <c r="F119" s="85" t="str">
        <f t="shared" si="18"/>
        <v>01</v>
      </c>
      <c r="G119" s="85" t="str">
        <f t="shared" si="19"/>
        <v>3</v>
      </c>
      <c r="H119" s="85" t="str">
        <f t="shared" si="20"/>
        <v>3</v>
      </c>
      <c r="I119" s="91">
        <v>11180133</v>
      </c>
      <c r="J119" s="85" t="s">
        <v>4781</v>
      </c>
      <c r="K119" s="85" t="s">
        <v>2289</v>
      </c>
      <c r="L119" s="84"/>
      <c r="M119" s="85"/>
      <c r="N119" s="85"/>
      <c r="O119" s="85"/>
      <c r="P119" s="86" t="s">
        <v>2890</v>
      </c>
    </row>
    <row r="120" spans="2:16" ht="45" x14ac:dyDescent="0.25">
      <c r="B120" s="85" t="str">
        <f t="shared" si="14"/>
        <v>1</v>
      </c>
      <c r="C120" s="85" t="str">
        <f t="shared" si="15"/>
        <v>1</v>
      </c>
      <c r="D120" s="85" t="str">
        <f t="shared" si="16"/>
        <v>1</v>
      </c>
      <c r="E120" s="85" t="str">
        <f t="shared" si="17"/>
        <v>8</v>
      </c>
      <c r="F120" s="85" t="str">
        <f t="shared" si="18"/>
        <v>01</v>
      </c>
      <c r="G120" s="85" t="str">
        <f t="shared" si="19"/>
        <v>3</v>
      </c>
      <c r="H120" s="85" t="str">
        <f t="shared" si="20"/>
        <v>4</v>
      </c>
      <c r="I120" s="91">
        <v>11180134</v>
      </c>
      <c r="J120" s="85" t="s">
        <v>4782</v>
      </c>
      <c r="K120" s="85" t="s">
        <v>1710</v>
      </c>
      <c r="L120" s="84"/>
      <c r="M120" s="85"/>
      <c r="N120" s="85"/>
      <c r="O120" s="85"/>
      <c r="P120" s="86" t="s">
        <v>2890</v>
      </c>
    </row>
    <row r="121" spans="2:16" ht="75" x14ac:dyDescent="0.25">
      <c r="B121" s="85" t="str">
        <f t="shared" si="14"/>
        <v>1</v>
      </c>
      <c r="C121" s="85" t="str">
        <f t="shared" si="15"/>
        <v>1</v>
      </c>
      <c r="D121" s="85" t="str">
        <f t="shared" si="16"/>
        <v>1</v>
      </c>
      <c r="E121" s="85" t="str">
        <f t="shared" si="17"/>
        <v>8</v>
      </c>
      <c r="F121" s="85" t="str">
        <f t="shared" si="18"/>
        <v>01</v>
      </c>
      <c r="G121" s="85" t="str">
        <f t="shared" si="19"/>
        <v>4</v>
      </c>
      <c r="H121" s="85" t="str">
        <f t="shared" si="20"/>
        <v>0</v>
      </c>
      <c r="I121" s="91">
        <v>11180140</v>
      </c>
      <c r="J121" s="85" t="s">
        <v>81</v>
      </c>
      <c r="K121" s="85" t="s">
        <v>82</v>
      </c>
      <c r="L121" s="84"/>
      <c r="M121" s="85"/>
      <c r="N121" s="85"/>
      <c r="O121" s="85"/>
      <c r="P121" s="86" t="s">
        <v>2880</v>
      </c>
    </row>
    <row r="122" spans="2:16" ht="75" x14ac:dyDescent="0.25">
      <c r="B122" s="85" t="str">
        <f t="shared" si="14"/>
        <v>1</v>
      </c>
      <c r="C122" s="85" t="str">
        <f t="shared" si="15"/>
        <v>1</v>
      </c>
      <c r="D122" s="85" t="str">
        <f t="shared" si="16"/>
        <v>1</v>
      </c>
      <c r="E122" s="85" t="str">
        <f t="shared" si="17"/>
        <v>8</v>
      </c>
      <c r="F122" s="85" t="str">
        <f t="shared" si="18"/>
        <v>01</v>
      </c>
      <c r="G122" s="85" t="str">
        <f t="shared" si="19"/>
        <v>4</v>
      </c>
      <c r="H122" s="85" t="str">
        <f t="shared" si="20"/>
        <v>1</v>
      </c>
      <c r="I122" s="91">
        <v>11180141</v>
      </c>
      <c r="J122" s="85" t="s">
        <v>4783</v>
      </c>
      <c r="K122" s="85" t="s">
        <v>82</v>
      </c>
      <c r="L122" s="84"/>
      <c r="M122" s="85"/>
      <c r="N122" s="85"/>
      <c r="O122" s="85"/>
      <c r="P122" s="86" t="s">
        <v>2890</v>
      </c>
    </row>
    <row r="123" spans="2:16" ht="30" x14ac:dyDescent="0.25">
      <c r="B123" s="85" t="str">
        <f t="shared" si="14"/>
        <v>1</v>
      </c>
      <c r="C123" s="85" t="str">
        <f t="shared" si="15"/>
        <v>1</v>
      </c>
      <c r="D123" s="85" t="str">
        <f t="shared" si="16"/>
        <v>1</v>
      </c>
      <c r="E123" s="85" t="str">
        <f t="shared" si="17"/>
        <v>8</v>
      </c>
      <c r="F123" s="85" t="str">
        <f t="shared" si="18"/>
        <v>01</v>
      </c>
      <c r="G123" s="85" t="str">
        <f t="shared" si="19"/>
        <v>4</v>
      </c>
      <c r="H123" s="85" t="str">
        <f t="shared" si="20"/>
        <v>2</v>
      </c>
      <c r="I123" s="91">
        <v>11180142</v>
      </c>
      <c r="J123" s="85" t="s">
        <v>4784</v>
      </c>
      <c r="K123" s="85" t="s">
        <v>1457</v>
      </c>
      <c r="L123" s="84"/>
      <c r="M123" s="85"/>
      <c r="N123" s="85"/>
      <c r="O123" s="85"/>
      <c r="P123" s="86" t="s">
        <v>2890</v>
      </c>
    </row>
    <row r="124" spans="2:16" ht="45" x14ac:dyDescent="0.25">
      <c r="B124" s="85" t="str">
        <f t="shared" si="14"/>
        <v>1</v>
      </c>
      <c r="C124" s="85" t="str">
        <f t="shared" si="15"/>
        <v>1</v>
      </c>
      <c r="D124" s="85" t="str">
        <f t="shared" si="16"/>
        <v>1</v>
      </c>
      <c r="E124" s="85" t="str">
        <f t="shared" si="17"/>
        <v>8</v>
      </c>
      <c r="F124" s="85" t="str">
        <f t="shared" si="18"/>
        <v>01</v>
      </c>
      <c r="G124" s="85" t="str">
        <f t="shared" si="19"/>
        <v>4</v>
      </c>
      <c r="H124" s="85" t="str">
        <f t="shared" si="20"/>
        <v>3</v>
      </c>
      <c r="I124" s="91">
        <v>11180143</v>
      </c>
      <c r="J124" s="85" t="s">
        <v>4785</v>
      </c>
      <c r="K124" s="85" t="s">
        <v>2281</v>
      </c>
      <c r="L124" s="84"/>
      <c r="M124" s="85"/>
      <c r="N124" s="85"/>
      <c r="O124" s="85"/>
      <c r="P124" s="86" t="s">
        <v>2890</v>
      </c>
    </row>
    <row r="125" spans="2:16" ht="45" x14ac:dyDescent="0.25">
      <c r="B125" s="85" t="str">
        <f t="shared" si="14"/>
        <v>1</v>
      </c>
      <c r="C125" s="85" t="str">
        <f t="shared" si="15"/>
        <v>1</v>
      </c>
      <c r="D125" s="85" t="str">
        <f t="shared" si="16"/>
        <v>1</v>
      </c>
      <c r="E125" s="85" t="str">
        <f t="shared" si="17"/>
        <v>8</v>
      </c>
      <c r="F125" s="85" t="str">
        <f t="shared" si="18"/>
        <v>01</v>
      </c>
      <c r="G125" s="85" t="str">
        <f t="shared" si="19"/>
        <v>4</v>
      </c>
      <c r="H125" s="85" t="str">
        <f t="shared" si="20"/>
        <v>4</v>
      </c>
      <c r="I125" s="91">
        <v>11180144</v>
      </c>
      <c r="J125" s="85" t="s">
        <v>4786</v>
      </c>
      <c r="K125" s="85" t="s">
        <v>1700</v>
      </c>
      <c r="L125" s="84"/>
      <c r="M125" s="85"/>
      <c r="N125" s="85"/>
      <c r="O125" s="85"/>
      <c r="P125" s="86" t="s">
        <v>2890</v>
      </c>
    </row>
    <row r="126" spans="2:16" ht="45" x14ac:dyDescent="0.25">
      <c r="B126" s="85" t="str">
        <f t="shared" si="14"/>
        <v>1</v>
      </c>
      <c r="C126" s="85" t="str">
        <f t="shared" si="15"/>
        <v>1</v>
      </c>
      <c r="D126" s="85" t="str">
        <f t="shared" si="16"/>
        <v>1</v>
      </c>
      <c r="E126" s="85" t="str">
        <f t="shared" si="17"/>
        <v>8</v>
      </c>
      <c r="F126" s="85" t="str">
        <f t="shared" si="18"/>
        <v>02</v>
      </c>
      <c r="G126" s="85" t="str">
        <f t="shared" si="19"/>
        <v>0</v>
      </c>
      <c r="H126" s="85" t="str">
        <f t="shared" si="20"/>
        <v>0</v>
      </c>
      <c r="I126" s="97">
        <v>11180200</v>
      </c>
      <c r="J126" s="100" t="s">
        <v>4926</v>
      </c>
      <c r="K126" s="85" t="s">
        <v>5033</v>
      </c>
      <c r="L126" s="84"/>
      <c r="M126" s="85"/>
      <c r="N126" s="85"/>
      <c r="O126" s="85"/>
      <c r="P126" s="86"/>
    </row>
    <row r="127" spans="2:16" ht="90" x14ac:dyDescent="0.25">
      <c r="B127" s="85" t="str">
        <f t="shared" si="14"/>
        <v>1</v>
      </c>
      <c r="C127" s="85" t="str">
        <f t="shared" si="15"/>
        <v>1</v>
      </c>
      <c r="D127" s="85" t="str">
        <f t="shared" si="16"/>
        <v>1</v>
      </c>
      <c r="E127" s="85" t="str">
        <f t="shared" si="17"/>
        <v>8</v>
      </c>
      <c r="F127" s="85" t="str">
        <f t="shared" si="18"/>
        <v>02</v>
      </c>
      <c r="G127" s="85" t="str">
        <f t="shared" si="19"/>
        <v>1</v>
      </c>
      <c r="H127" s="85" t="str">
        <f t="shared" si="20"/>
        <v>0</v>
      </c>
      <c r="I127" s="91">
        <v>11180210</v>
      </c>
      <c r="J127" s="85" t="s">
        <v>101</v>
      </c>
      <c r="K127" s="85" t="s">
        <v>102</v>
      </c>
      <c r="L127" s="84"/>
      <c r="M127" s="85"/>
      <c r="N127" s="85"/>
      <c r="O127" s="85"/>
      <c r="P127" s="86" t="s">
        <v>2880</v>
      </c>
    </row>
    <row r="128" spans="2:16" ht="90" x14ac:dyDescent="0.25">
      <c r="B128" s="85" t="str">
        <f t="shared" si="14"/>
        <v>1</v>
      </c>
      <c r="C128" s="85" t="str">
        <f t="shared" si="15"/>
        <v>1</v>
      </c>
      <c r="D128" s="85" t="str">
        <f t="shared" si="16"/>
        <v>1</v>
      </c>
      <c r="E128" s="85" t="str">
        <f t="shared" si="17"/>
        <v>8</v>
      </c>
      <c r="F128" s="85" t="str">
        <f t="shared" si="18"/>
        <v>02</v>
      </c>
      <c r="G128" s="85" t="str">
        <f t="shared" si="19"/>
        <v>1</v>
      </c>
      <c r="H128" s="85" t="str">
        <f t="shared" si="20"/>
        <v>1</v>
      </c>
      <c r="I128" s="91">
        <v>11180211</v>
      </c>
      <c r="J128" s="85" t="s">
        <v>4791</v>
      </c>
      <c r="K128" s="85" t="s">
        <v>103</v>
      </c>
      <c r="L128" s="84"/>
      <c r="M128" s="85"/>
      <c r="N128" s="85"/>
      <c r="O128" s="85"/>
      <c r="P128" s="86" t="s">
        <v>2890</v>
      </c>
    </row>
    <row r="129" spans="2:16" ht="45" x14ac:dyDescent="0.25">
      <c r="B129" s="85" t="str">
        <f t="shared" si="14"/>
        <v>1</v>
      </c>
      <c r="C129" s="85" t="str">
        <f t="shared" si="15"/>
        <v>1</v>
      </c>
      <c r="D129" s="85" t="str">
        <f t="shared" si="16"/>
        <v>1</v>
      </c>
      <c r="E129" s="85" t="str">
        <f t="shared" si="17"/>
        <v>8</v>
      </c>
      <c r="F129" s="85" t="str">
        <f t="shared" si="18"/>
        <v>02</v>
      </c>
      <c r="G129" s="85" t="str">
        <f t="shared" si="19"/>
        <v>1</v>
      </c>
      <c r="H129" s="85" t="str">
        <f t="shared" si="20"/>
        <v>2</v>
      </c>
      <c r="I129" s="91">
        <v>11180212</v>
      </c>
      <c r="J129" s="85" t="s">
        <v>4792</v>
      </c>
      <c r="K129" s="85" t="s">
        <v>1463</v>
      </c>
      <c r="L129" s="84"/>
      <c r="M129" s="85"/>
      <c r="N129" s="85"/>
      <c r="O129" s="85"/>
      <c r="P129" s="86" t="s">
        <v>2890</v>
      </c>
    </row>
    <row r="130" spans="2:16" ht="45" x14ac:dyDescent="0.25">
      <c r="B130" s="85" t="str">
        <f t="shared" si="14"/>
        <v>1</v>
      </c>
      <c r="C130" s="85" t="str">
        <f t="shared" si="15"/>
        <v>1</v>
      </c>
      <c r="D130" s="85" t="str">
        <f t="shared" si="16"/>
        <v>1</v>
      </c>
      <c r="E130" s="85" t="str">
        <f t="shared" si="17"/>
        <v>8</v>
      </c>
      <c r="F130" s="85" t="str">
        <f t="shared" si="18"/>
        <v>02</v>
      </c>
      <c r="G130" s="85" t="str">
        <f t="shared" si="19"/>
        <v>1</v>
      </c>
      <c r="H130" s="85" t="str">
        <f t="shared" si="20"/>
        <v>3</v>
      </c>
      <c r="I130" s="91">
        <v>11180213</v>
      </c>
      <c r="J130" s="85" t="s">
        <v>4793</v>
      </c>
      <c r="K130" s="85" t="s">
        <v>2287</v>
      </c>
      <c r="L130" s="84"/>
      <c r="M130" s="85"/>
      <c r="N130" s="85"/>
      <c r="O130" s="85"/>
      <c r="P130" s="86" t="s">
        <v>2890</v>
      </c>
    </row>
    <row r="131" spans="2:16" ht="45" x14ac:dyDescent="0.25">
      <c r="B131" s="85" t="str">
        <f t="shared" si="14"/>
        <v>1</v>
      </c>
      <c r="C131" s="85" t="str">
        <f t="shared" si="15"/>
        <v>1</v>
      </c>
      <c r="D131" s="85" t="str">
        <f t="shared" si="16"/>
        <v>1</v>
      </c>
      <c r="E131" s="85" t="str">
        <f t="shared" si="17"/>
        <v>8</v>
      </c>
      <c r="F131" s="85" t="str">
        <f t="shared" si="18"/>
        <v>02</v>
      </c>
      <c r="G131" s="85" t="str">
        <f t="shared" si="19"/>
        <v>1</v>
      </c>
      <c r="H131" s="85" t="str">
        <f t="shared" si="20"/>
        <v>4</v>
      </c>
      <c r="I131" s="91">
        <v>11180214</v>
      </c>
      <c r="J131" s="85" t="s">
        <v>4794</v>
      </c>
      <c r="K131" s="85" t="s">
        <v>1706</v>
      </c>
      <c r="L131" s="84"/>
      <c r="M131" s="85"/>
      <c r="N131" s="85"/>
      <c r="O131" s="85"/>
      <c r="P131" s="86" t="s">
        <v>2890</v>
      </c>
    </row>
    <row r="132" spans="2:16" ht="90" x14ac:dyDescent="0.25">
      <c r="B132" s="85" t="str">
        <f t="shared" si="14"/>
        <v>1</v>
      </c>
      <c r="C132" s="85" t="str">
        <f t="shared" si="15"/>
        <v>1</v>
      </c>
      <c r="D132" s="85" t="str">
        <f t="shared" si="16"/>
        <v>1</v>
      </c>
      <c r="E132" s="85" t="str">
        <f t="shared" si="17"/>
        <v>8</v>
      </c>
      <c r="F132" s="85" t="str">
        <f t="shared" si="18"/>
        <v>02</v>
      </c>
      <c r="G132" s="85" t="str">
        <f t="shared" si="19"/>
        <v>2</v>
      </c>
      <c r="H132" s="85" t="str">
        <f t="shared" si="20"/>
        <v>0</v>
      </c>
      <c r="I132" s="91">
        <v>11180220</v>
      </c>
      <c r="J132" s="85" t="s">
        <v>104</v>
      </c>
      <c r="K132" s="85" t="s">
        <v>105</v>
      </c>
      <c r="L132" s="84"/>
      <c r="M132" s="85"/>
      <c r="N132" s="85"/>
      <c r="O132" s="85"/>
      <c r="P132" s="86" t="s">
        <v>2880</v>
      </c>
    </row>
    <row r="133" spans="2:16" ht="90" x14ac:dyDescent="0.25">
      <c r="B133" s="85" t="str">
        <f t="shared" si="14"/>
        <v>1</v>
      </c>
      <c r="C133" s="85" t="str">
        <f t="shared" si="15"/>
        <v>1</v>
      </c>
      <c r="D133" s="85" t="str">
        <f t="shared" si="16"/>
        <v>1</v>
      </c>
      <c r="E133" s="85" t="str">
        <f t="shared" si="17"/>
        <v>8</v>
      </c>
      <c r="F133" s="85" t="str">
        <f t="shared" si="18"/>
        <v>02</v>
      </c>
      <c r="G133" s="85" t="str">
        <f t="shared" si="19"/>
        <v>2</v>
      </c>
      <c r="H133" s="85" t="str">
        <f t="shared" si="20"/>
        <v>1</v>
      </c>
      <c r="I133" s="91">
        <v>11180221</v>
      </c>
      <c r="J133" s="85" t="s">
        <v>4795</v>
      </c>
      <c r="K133" s="85" t="s">
        <v>105</v>
      </c>
      <c r="L133" s="84"/>
      <c r="M133" s="85"/>
      <c r="N133" s="85"/>
      <c r="O133" s="85"/>
      <c r="P133" s="86" t="s">
        <v>2890</v>
      </c>
    </row>
    <row r="134" spans="2:16" ht="60" x14ac:dyDescent="0.25">
      <c r="B134" s="85" t="str">
        <f t="shared" si="14"/>
        <v>1</v>
      </c>
      <c r="C134" s="85" t="str">
        <f t="shared" si="15"/>
        <v>1</v>
      </c>
      <c r="D134" s="85" t="str">
        <f t="shared" si="16"/>
        <v>1</v>
      </c>
      <c r="E134" s="85" t="str">
        <f t="shared" si="17"/>
        <v>8</v>
      </c>
      <c r="F134" s="85" t="str">
        <f t="shared" si="18"/>
        <v>02</v>
      </c>
      <c r="G134" s="85" t="str">
        <f t="shared" si="19"/>
        <v>3</v>
      </c>
      <c r="H134" s="85" t="str">
        <f t="shared" si="20"/>
        <v>0</v>
      </c>
      <c r="I134" s="91">
        <v>11180230</v>
      </c>
      <c r="J134" s="85" t="s">
        <v>116</v>
      </c>
      <c r="K134" s="85" t="s">
        <v>117</v>
      </c>
      <c r="L134" s="84"/>
      <c r="M134" s="85"/>
      <c r="N134" s="85"/>
      <c r="O134" s="85"/>
      <c r="P134" s="86" t="s">
        <v>2880</v>
      </c>
    </row>
    <row r="135" spans="2:16" ht="75" x14ac:dyDescent="0.25">
      <c r="B135" s="85" t="str">
        <f t="shared" si="14"/>
        <v>1</v>
      </c>
      <c r="C135" s="85" t="str">
        <f t="shared" si="15"/>
        <v>1</v>
      </c>
      <c r="D135" s="85" t="str">
        <f t="shared" si="16"/>
        <v>1</v>
      </c>
      <c r="E135" s="85" t="str">
        <f t="shared" si="17"/>
        <v>8</v>
      </c>
      <c r="F135" s="85" t="str">
        <f t="shared" si="18"/>
        <v>02</v>
      </c>
      <c r="G135" s="85" t="str">
        <f t="shared" si="19"/>
        <v>3</v>
      </c>
      <c r="H135" s="85" t="str">
        <f t="shared" si="20"/>
        <v>1</v>
      </c>
      <c r="I135" s="91">
        <v>11180231</v>
      </c>
      <c r="J135" s="85" t="s">
        <v>4796</v>
      </c>
      <c r="K135" s="85" t="s">
        <v>118</v>
      </c>
      <c r="L135" s="84"/>
      <c r="M135" s="85"/>
      <c r="N135" s="85"/>
      <c r="O135" s="85"/>
      <c r="P135" s="86" t="s">
        <v>2890</v>
      </c>
    </row>
    <row r="136" spans="2:16" ht="30" x14ac:dyDescent="0.25">
      <c r="B136" s="85" t="str">
        <f t="shared" si="14"/>
        <v>1</v>
      </c>
      <c r="C136" s="85" t="str">
        <f t="shared" si="15"/>
        <v>1</v>
      </c>
      <c r="D136" s="85" t="str">
        <f t="shared" si="16"/>
        <v>1</v>
      </c>
      <c r="E136" s="85" t="str">
        <f t="shared" si="17"/>
        <v>8</v>
      </c>
      <c r="F136" s="85" t="str">
        <f t="shared" si="18"/>
        <v>02</v>
      </c>
      <c r="G136" s="85" t="str">
        <f t="shared" si="19"/>
        <v>3</v>
      </c>
      <c r="H136" s="85" t="str">
        <f t="shared" si="20"/>
        <v>2</v>
      </c>
      <c r="I136" s="91">
        <v>11180232</v>
      </c>
      <c r="J136" s="85" t="s">
        <v>4797</v>
      </c>
      <c r="K136" s="85" t="s">
        <v>1459</v>
      </c>
      <c r="L136" s="84"/>
      <c r="M136" s="85"/>
      <c r="N136" s="85"/>
      <c r="O136" s="85"/>
      <c r="P136" s="86" t="s">
        <v>2890</v>
      </c>
    </row>
    <row r="137" spans="2:16" ht="45" x14ac:dyDescent="0.25">
      <c r="B137" s="85" t="str">
        <f t="shared" si="14"/>
        <v>1</v>
      </c>
      <c r="C137" s="85" t="str">
        <f t="shared" si="15"/>
        <v>1</v>
      </c>
      <c r="D137" s="85" t="str">
        <f t="shared" si="16"/>
        <v>1</v>
      </c>
      <c r="E137" s="85" t="str">
        <f t="shared" si="17"/>
        <v>8</v>
      </c>
      <c r="F137" s="85" t="str">
        <f t="shared" si="18"/>
        <v>02</v>
      </c>
      <c r="G137" s="85" t="str">
        <f t="shared" si="19"/>
        <v>3</v>
      </c>
      <c r="H137" s="85" t="str">
        <f t="shared" si="20"/>
        <v>3</v>
      </c>
      <c r="I137" s="91">
        <v>11180233</v>
      </c>
      <c r="J137" s="85" t="s">
        <v>4798</v>
      </c>
      <c r="K137" s="85" t="s">
        <v>2283</v>
      </c>
      <c r="L137" s="84"/>
      <c r="M137" s="85"/>
      <c r="N137" s="85"/>
      <c r="O137" s="85"/>
      <c r="P137" s="86" t="s">
        <v>2890</v>
      </c>
    </row>
    <row r="138" spans="2:16" ht="30" x14ac:dyDescent="0.25">
      <c r="B138" s="85" t="str">
        <f t="shared" si="14"/>
        <v>1</v>
      </c>
      <c r="C138" s="85" t="str">
        <f t="shared" si="15"/>
        <v>1</v>
      </c>
      <c r="D138" s="85" t="str">
        <f t="shared" si="16"/>
        <v>1</v>
      </c>
      <c r="E138" s="85" t="str">
        <f t="shared" si="17"/>
        <v>8</v>
      </c>
      <c r="F138" s="85" t="str">
        <f t="shared" si="18"/>
        <v>02</v>
      </c>
      <c r="G138" s="85" t="str">
        <f t="shared" si="19"/>
        <v>3</v>
      </c>
      <c r="H138" s="85" t="str">
        <f t="shared" si="20"/>
        <v>4</v>
      </c>
      <c r="I138" s="91">
        <v>11180234</v>
      </c>
      <c r="J138" s="85" t="s">
        <v>4799</v>
      </c>
      <c r="K138" s="85" t="s">
        <v>1702</v>
      </c>
      <c r="L138" s="84"/>
      <c r="M138" s="85"/>
      <c r="N138" s="85"/>
      <c r="O138" s="85"/>
      <c r="P138" s="86" t="s">
        <v>2890</v>
      </c>
    </row>
    <row r="139" spans="2:16" ht="60" x14ac:dyDescent="0.25">
      <c r="B139" s="85" t="str">
        <f t="shared" si="14"/>
        <v>1</v>
      </c>
      <c r="C139" s="85" t="str">
        <f t="shared" si="15"/>
        <v>1</v>
      </c>
      <c r="D139" s="85" t="str">
        <f t="shared" si="16"/>
        <v>1</v>
      </c>
      <c r="E139" s="85" t="str">
        <f t="shared" si="17"/>
        <v>8</v>
      </c>
      <c r="F139" s="85" t="str">
        <f t="shared" si="18"/>
        <v>02</v>
      </c>
      <c r="G139" s="85" t="str">
        <f t="shared" si="19"/>
        <v>4</v>
      </c>
      <c r="H139" s="85" t="str">
        <f t="shared" si="20"/>
        <v>0</v>
      </c>
      <c r="I139" s="91">
        <v>11180240</v>
      </c>
      <c r="J139" s="85" t="s">
        <v>119</v>
      </c>
      <c r="K139" s="85" t="s">
        <v>120</v>
      </c>
      <c r="L139" s="84"/>
      <c r="M139" s="85"/>
      <c r="N139" s="85"/>
      <c r="O139" s="85"/>
      <c r="P139" s="86" t="s">
        <v>2880</v>
      </c>
    </row>
    <row r="140" spans="2:16" ht="60" x14ac:dyDescent="0.25">
      <c r="B140" s="85" t="str">
        <f t="shared" si="14"/>
        <v>1</v>
      </c>
      <c r="C140" s="85" t="str">
        <f t="shared" si="15"/>
        <v>1</v>
      </c>
      <c r="D140" s="85" t="str">
        <f t="shared" si="16"/>
        <v>1</v>
      </c>
      <c r="E140" s="85" t="str">
        <f t="shared" si="17"/>
        <v>8</v>
      </c>
      <c r="F140" s="85" t="str">
        <f t="shared" si="18"/>
        <v>02</v>
      </c>
      <c r="G140" s="85" t="str">
        <f t="shared" si="19"/>
        <v>4</v>
      </c>
      <c r="H140" s="85" t="str">
        <f t="shared" si="20"/>
        <v>1</v>
      </c>
      <c r="I140" s="91">
        <v>11180241</v>
      </c>
      <c r="J140" s="85" t="s">
        <v>4800</v>
      </c>
      <c r="K140" s="85" t="s">
        <v>120</v>
      </c>
      <c r="L140" s="84"/>
      <c r="M140" s="85"/>
      <c r="N140" s="85"/>
      <c r="O140" s="85"/>
      <c r="P140" s="86" t="s">
        <v>2890</v>
      </c>
    </row>
    <row r="141" spans="2:16" ht="30" x14ac:dyDescent="0.25">
      <c r="B141" s="85" t="str">
        <f t="shared" si="14"/>
        <v>1</v>
      </c>
      <c r="C141" s="85" t="str">
        <f t="shared" si="15"/>
        <v>1</v>
      </c>
      <c r="D141" s="85" t="str">
        <f t="shared" si="16"/>
        <v>1</v>
      </c>
      <c r="E141" s="85" t="str">
        <f t="shared" si="17"/>
        <v>9</v>
      </c>
      <c r="F141" s="85" t="str">
        <f t="shared" si="18"/>
        <v>00</v>
      </c>
      <c r="G141" s="85" t="str">
        <f t="shared" si="19"/>
        <v>0</v>
      </c>
      <c r="H141" s="85" t="str">
        <f t="shared" si="20"/>
        <v>0</v>
      </c>
      <c r="I141" s="91">
        <v>11190000</v>
      </c>
      <c r="J141" s="85" t="s">
        <v>3029</v>
      </c>
      <c r="K141" s="85" t="s">
        <v>3030</v>
      </c>
      <c r="L141" s="84"/>
      <c r="M141" s="85" t="s">
        <v>2878</v>
      </c>
      <c r="N141" s="85" t="s">
        <v>2879</v>
      </c>
      <c r="O141" s="85" t="s">
        <v>2878</v>
      </c>
      <c r="P141" s="86" t="s">
        <v>2880</v>
      </c>
    </row>
    <row r="142" spans="2:16" ht="30" x14ac:dyDescent="0.25">
      <c r="B142" s="85" t="str">
        <f t="shared" si="14"/>
        <v>1</v>
      </c>
      <c r="C142" s="85" t="str">
        <f t="shared" si="15"/>
        <v>1</v>
      </c>
      <c r="D142" s="85" t="str">
        <f t="shared" si="16"/>
        <v>1</v>
      </c>
      <c r="E142" s="85" t="str">
        <f t="shared" si="17"/>
        <v>9</v>
      </c>
      <c r="F142" s="85" t="str">
        <f t="shared" si="18"/>
        <v>01</v>
      </c>
      <c r="G142" s="85" t="str">
        <f t="shared" si="19"/>
        <v>0</v>
      </c>
      <c r="H142" s="85" t="str">
        <f t="shared" si="20"/>
        <v>0</v>
      </c>
      <c r="I142" s="91">
        <v>11190100</v>
      </c>
      <c r="J142" s="85" t="s">
        <v>3029</v>
      </c>
      <c r="K142" s="85" t="s">
        <v>3030</v>
      </c>
      <c r="L142" s="84"/>
      <c r="M142" s="85" t="s">
        <v>2878</v>
      </c>
      <c r="N142" s="85" t="s">
        <v>2879</v>
      </c>
      <c r="O142" s="85" t="s">
        <v>2878</v>
      </c>
      <c r="P142" s="86" t="s">
        <v>2880</v>
      </c>
    </row>
    <row r="143" spans="2:16" ht="30" x14ac:dyDescent="0.25">
      <c r="B143" s="85" t="str">
        <f t="shared" si="14"/>
        <v>1</v>
      </c>
      <c r="C143" s="85" t="str">
        <f t="shared" si="15"/>
        <v>1</v>
      </c>
      <c r="D143" s="85" t="str">
        <f t="shared" si="16"/>
        <v>1</v>
      </c>
      <c r="E143" s="85" t="str">
        <f t="shared" si="17"/>
        <v>9</v>
      </c>
      <c r="F143" s="85" t="str">
        <f t="shared" si="18"/>
        <v>01</v>
      </c>
      <c r="G143" s="85" t="str">
        <f t="shared" si="19"/>
        <v>1</v>
      </c>
      <c r="H143" s="85" t="str">
        <f t="shared" si="20"/>
        <v>0</v>
      </c>
      <c r="I143" s="91">
        <v>11190110</v>
      </c>
      <c r="J143" s="85" t="s">
        <v>3029</v>
      </c>
      <c r="K143" s="85" t="s">
        <v>3030</v>
      </c>
      <c r="L143" s="84"/>
      <c r="M143" s="85" t="s">
        <v>2878</v>
      </c>
      <c r="N143" s="85" t="s">
        <v>2879</v>
      </c>
      <c r="O143" s="85" t="s">
        <v>2878</v>
      </c>
      <c r="P143" s="86" t="s">
        <v>2880</v>
      </c>
    </row>
    <row r="144" spans="2:16" ht="15.75" x14ac:dyDescent="0.25">
      <c r="B144" s="85" t="str">
        <f t="shared" si="14"/>
        <v>1</v>
      </c>
      <c r="C144" s="85" t="str">
        <f t="shared" si="15"/>
        <v>1</v>
      </c>
      <c r="D144" s="85" t="str">
        <f t="shared" si="16"/>
        <v>1</v>
      </c>
      <c r="E144" s="85" t="str">
        <f t="shared" si="17"/>
        <v>9</v>
      </c>
      <c r="F144" s="85" t="str">
        <f t="shared" si="18"/>
        <v>01</v>
      </c>
      <c r="G144" s="85" t="str">
        <f t="shared" si="19"/>
        <v>1</v>
      </c>
      <c r="H144" s="85" t="str">
        <f t="shared" si="20"/>
        <v>1</v>
      </c>
      <c r="I144" s="91">
        <v>11190111</v>
      </c>
      <c r="J144" s="85" t="s">
        <v>3031</v>
      </c>
      <c r="K144" s="85" t="s">
        <v>3032</v>
      </c>
      <c r="L144" s="84"/>
      <c r="M144" s="85" t="s">
        <v>3033</v>
      </c>
      <c r="N144" s="85" t="s">
        <v>2879</v>
      </c>
      <c r="O144" s="85" t="s">
        <v>3034</v>
      </c>
      <c r="P144" s="86" t="s">
        <v>2890</v>
      </c>
    </row>
    <row r="145" spans="2:16" ht="15.75" x14ac:dyDescent="0.25">
      <c r="B145" s="85" t="str">
        <f t="shared" si="14"/>
        <v>1</v>
      </c>
      <c r="C145" s="85" t="str">
        <f t="shared" si="15"/>
        <v>1</v>
      </c>
      <c r="D145" s="85" t="str">
        <f t="shared" si="16"/>
        <v>1</v>
      </c>
      <c r="E145" s="85" t="str">
        <f t="shared" si="17"/>
        <v>9</v>
      </c>
      <c r="F145" s="85" t="str">
        <f t="shared" si="18"/>
        <v>01</v>
      </c>
      <c r="G145" s="85" t="str">
        <f t="shared" si="19"/>
        <v>1</v>
      </c>
      <c r="H145" s="85" t="str">
        <f t="shared" si="20"/>
        <v>2</v>
      </c>
      <c r="I145" s="91">
        <v>11190112</v>
      </c>
      <c r="J145" s="85" t="s">
        <v>3035</v>
      </c>
      <c r="K145" s="85" t="s">
        <v>2892</v>
      </c>
      <c r="L145" s="84"/>
      <c r="M145" s="85" t="s">
        <v>2892</v>
      </c>
      <c r="N145" s="85" t="s">
        <v>2879</v>
      </c>
      <c r="O145" s="85" t="s">
        <v>2892</v>
      </c>
      <c r="P145" s="86" t="s">
        <v>2890</v>
      </c>
    </row>
    <row r="146" spans="2:16" ht="15.75" x14ac:dyDescent="0.25">
      <c r="B146" s="85" t="str">
        <f t="shared" si="14"/>
        <v>1</v>
      </c>
      <c r="C146" s="85" t="str">
        <f t="shared" si="15"/>
        <v>1</v>
      </c>
      <c r="D146" s="85" t="str">
        <f t="shared" si="16"/>
        <v>1</v>
      </c>
      <c r="E146" s="85" t="str">
        <f t="shared" si="17"/>
        <v>9</v>
      </c>
      <c r="F146" s="85" t="str">
        <f t="shared" si="18"/>
        <v>01</v>
      </c>
      <c r="G146" s="85" t="str">
        <f t="shared" si="19"/>
        <v>1</v>
      </c>
      <c r="H146" s="85" t="str">
        <f t="shared" si="20"/>
        <v>3</v>
      </c>
      <c r="I146" s="91">
        <v>11190113</v>
      </c>
      <c r="J146" s="85" t="s">
        <v>3036</v>
      </c>
      <c r="K146" s="85" t="s">
        <v>2892</v>
      </c>
      <c r="L146" s="84"/>
      <c r="M146" s="85" t="s">
        <v>2892</v>
      </c>
      <c r="N146" s="85" t="s">
        <v>2879</v>
      </c>
      <c r="O146" s="85" t="s">
        <v>2892</v>
      </c>
      <c r="P146" s="86" t="s">
        <v>2890</v>
      </c>
    </row>
    <row r="147" spans="2:16" ht="15.75" x14ac:dyDescent="0.25">
      <c r="B147" s="85" t="str">
        <f t="shared" si="14"/>
        <v>1</v>
      </c>
      <c r="C147" s="85" t="str">
        <f t="shared" si="15"/>
        <v>1</v>
      </c>
      <c r="D147" s="85" t="str">
        <f t="shared" si="16"/>
        <v>1</v>
      </c>
      <c r="E147" s="85" t="str">
        <f t="shared" si="17"/>
        <v>9</v>
      </c>
      <c r="F147" s="85" t="str">
        <f t="shared" si="18"/>
        <v>01</v>
      </c>
      <c r="G147" s="85" t="str">
        <f t="shared" si="19"/>
        <v>1</v>
      </c>
      <c r="H147" s="85" t="str">
        <f t="shared" si="20"/>
        <v>4</v>
      </c>
      <c r="I147" s="91">
        <v>11190114</v>
      </c>
      <c r="J147" s="85" t="s">
        <v>3037</v>
      </c>
      <c r="K147" s="85" t="s">
        <v>2892</v>
      </c>
      <c r="L147" s="84"/>
      <c r="M147" s="85" t="s">
        <v>2892</v>
      </c>
      <c r="N147" s="85" t="s">
        <v>2879</v>
      </c>
      <c r="O147" s="85" t="s">
        <v>2892</v>
      </c>
      <c r="P147" s="86" t="s">
        <v>2890</v>
      </c>
    </row>
    <row r="148" spans="2:16" ht="45" x14ac:dyDescent="0.25">
      <c r="B148" s="85" t="str">
        <f t="shared" si="14"/>
        <v>1</v>
      </c>
      <c r="C148" s="85" t="str">
        <f t="shared" si="15"/>
        <v>1</v>
      </c>
      <c r="D148" s="85" t="str">
        <f t="shared" si="16"/>
        <v>2</v>
      </c>
      <c r="E148" s="85" t="str">
        <f t="shared" si="17"/>
        <v>0</v>
      </c>
      <c r="F148" s="85" t="str">
        <f t="shared" si="18"/>
        <v>00</v>
      </c>
      <c r="G148" s="85" t="str">
        <f t="shared" si="19"/>
        <v>0</v>
      </c>
      <c r="H148" s="85" t="str">
        <f t="shared" si="20"/>
        <v>0</v>
      </c>
      <c r="I148" s="91">
        <v>11200000</v>
      </c>
      <c r="J148" s="85" t="s">
        <v>123</v>
      </c>
      <c r="K148" s="85" t="s">
        <v>3038</v>
      </c>
      <c r="L148" s="84"/>
      <c r="M148" s="85" t="s">
        <v>2878</v>
      </c>
      <c r="N148" s="85" t="s">
        <v>2879</v>
      </c>
      <c r="O148" s="85" t="s">
        <v>2878</v>
      </c>
      <c r="P148" s="86" t="s">
        <v>2880</v>
      </c>
    </row>
    <row r="149" spans="2:16" ht="30" x14ac:dyDescent="0.25">
      <c r="B149" s="85" t="str">
        <f t="shared" si="14"/>
        <v>1</v>
      </c>
      <c r="C149" s="85" t="str">
        <f t="shared" si="15"/>
        <v>1</v>
      </c>
      <c r="D149" s="85" t="str">
        <f t="shared" si="16"/>
        <v>2</v>
      </c>
      <c r="E149" s="85" t="str">
        <f t="shared" si="17"/>
        <v>1</v>
      </c>
      <c r="F149" s="85" t="str">
        <f t="shared" si="18"/>
        <v>00</v>
      </c>
      <c r="G149" s="85" t="str">
        <f t="shared" si="19"/>
        <v>0</v>
      </c>
      <c r="H149" s="85" t="str">
        <f t="shared" si="20"/>
        <v>0</v>
      </c>
      <c r="I149" s="91">
        <v>11210000</v>
      </c>
      <c r="J149" s="85" t="s">
        <v>125</v>
      </c>
      <c r="K149" s="85" t="s">
        <v>3039</v>
      </c>
      <c r="L149" s="84"/>
      <c r="M149" s="85" t="s">
        <v>2878</v>
      </c>
      <c r="N149" s="85" t="s">
        <v>2879</v>
      </c>
      <c r="O149" s="85" t="s">
        <v>2878</v>
      </c>
      <c r="P149" s="86" t="s">
        <v>2880</v>
      </c>
    </row>
    <row r="150" spans="2:16" ht="30" x14ac:dyDescent="0.25">
      <c r="B150" s="85" t="str">
        <f t="shared" si="14"/>
        <v>1</v>
      </c>
      <c r="C150" s="85" t="str">
        <f t="shared" si="15"/>
        <v>1</v>
      </c>
      <c r="D150" s="85" t="str">
        <f t="shared" si="16"/>
        <v>2</v>
      </c>
      <c r="E150" s="85" t="str">
        <f t="shared" si="17"/>
        <v>1</v>
      </c>
      <c r="F150" s="85" t="str">
        <f t="shared" si="18"/>
        <v>01</v>
      </c>
      <c r="G150" s="85" t="str">
        <f t="shared" si="19"/>
        <v>0</v>
      </c>
      <c r="H150" s="85" t="str">
        <f t="shared" si="20"/>
        <v>0</v>
      </c>
      <c r="I150" s="91">
        <v>11210100</v>
      </c>
      <c r="J150" s="85" t="s">
        <v>3040</v>
      </c>
      <c r="K150" s="85" t="s">
        <v>3039</v>
      </c>
      <c r="L150" s="84"/>
      <c r="M150" s="85" t="s">
        <v>2878</v>
      </c>
      <c r="N150" s="85" t="s">
        <v>2879</v>
      </c>
      <c r="O150" s="85" t="s">
        <v>2878</v>
      </c>
      <c r="P150" s="86" t="s">
        <v>2880</v>
      </c>
    </row>
    <row r="151" spans="2:16" ht="30" x14ac:dyDescent="0.25">
      <c r="B151" s="85" t="str">
        <f t="shared" si="14"/>
        <v>1</v>
      </c>
      <c r="C151" s="85" t="str">
        <f t="shared" si="15"/>
        <v>1</v>
      </c>
      <c r="D151" s="85" t="str">
        <f t="shared" si="16"/>
        <v>2</v>
      </c>
      <c r="E151" s="85" t="str">
        <f t="shared" si="17"/>
        <v>1</v>
      </c>
      <c r="F151" s="85" t="str">
        <f t="shared" si="18"/>
        <v>01</v>
      </c>
      <c r="G151" s="85" t="str">
        <f t="shared" si="19"/>
        <v>1</v>
      </c>
      <c r="H151" s="85" t="str">
        <f t="shared" si="20"/>
        <v>0</v>
      </c>
      <c r="I151" s="91">
        <v>11210110</v>
      </c>
      <c r="J151" s="85" t="s">
        <v>3040</v>
      </c>
      <c r="K151" s="85" t="s">
        <v>3041</v>
      </c>
      <c r="L151" s="84"/>
      <c r="M151" s="85" t="s">
        <v>2878</v>
      </c>
      <c r="N151" s="85" t="s">
        <v>2879</v>
      </c>
      <c r="O151" s="85" t="s">
        <v>2878</v>
      </c>
      <c r="P151" s="86" t="s">
        <v>2880</v>
      </c>
    </row>
    <row r="152" spans="2:16" ht="54" customHeight="1" x14ac:dyDescent="0.25">
      <c r="B152" s="85" t="str">
        <f t="shared" si="14"/>
        <v>1</v>
      </c>
      <c r="C152" s="85" t="str">
        <f t="shared" si="15"/>
        <v>1</v>
      </c>
      <c r="D152" s="85" t="str">
        <f t="shared" si="16"/>
        <v>2</v>
      </c>
      <c r="E152" s="85" t="str">
        <f t="shared" si="17"/>
        <v>1</v>
      </c>
      <c r="F152" s="85" t="str">
        <f t="shared" si="18"/>
        <v>01</v>
      </c>
      <c r="G152" s="85" t="str">
        <f t="shared" si="19"/>
        <v>1</v>
      </c>
      <c r="H152" s="85" t="str">
        <f t="shared" si="20"/>
        <v>1</v>
      </c>
      <c r="I152" s="91">
        <v>11210111</v>
      </c>
      <c r="J152" s="85" t="s">
        <v>3042</v>
      </c>
      <c r="K152" s="85" t="s">
        <v>3043</v>
      </c>
      <c r="L152" s="84"/>
      <c r="M152" s="85" t="s">
        <v>3044</v>
      </c>
      <c r="N152" s="85" t="s">
        <v>2879</v>
      </c>
      <c r="O152" s="85" t="s">
        <v>3045</v>
      </c>
      <c r="P152" s="86" t="s">
        <v>2890</v>
      </c>
    </row>
    <row r="153" spans="2:16" ht="15.75" x14ac:dyDescent="0.25">
      <c r="B153" s="85" t="str">
        <f t="shared" si="14"/>
        <v>1</v>
      </c>
      <c r="C153" s="85" t="str">
        <f t="shared" si="15"/>
        <v>1</v>
      </c>
      <c r="D153" s="85" t="str">
        <f t="shared" si="16"/>
        <v>2</v>
      </c>
      <c r="E153" s="85" t="str">
        <f t="shared" si="17"/>
        <v>1</v>
      </c>
      <c r="F153" s="85" t="str">
        <f t="shared" si="18"/>
        <v>01</v>
      </c>
      <c r="G153" s="85" t="str">
        <f t="shared" si="19"/>
        <v>1</v>
      </c>
      <c r="H153" s="85" t="str">
        <f t="shared" si="20"/>
        <v>2</v>
      </c>
      <c r="I153" s="91">
        <v>11210112</v>
      </c>
      <c r="J153" s="85" t="s">
        <v>3046</v>
      </c>
      <c r="K153" s="85" t="s">
        <v>2892</v>
      </c>
      <c r="L153" s="84"/>
      <c r="M153" s="85" t="s">
        <v>2892</v>
      </c>
      <c r="N153" s="85" t="s">
        <v>152</v>
      </c>
      <c r="O153" s="85" t="s">
        <v>2892</v>
      </c>
      <c r="P153" s="86" t="s">
        <v>2890</v>
      </c>
    </row>
    <row r="154" spans="2:16" ht="15.75" x14ac:dyDescent="0.25">
      <c r="B154" s="85" t="str">
        <f t="shared" si="14"/>
        <v>1</v>
      </c>
      <c r="C154" s="85" t="str">
        <f t="shared" si="15"/>
        <v>1</v>
      </c>
      <c r="D154" s="85" t="str">
        <f t="shared" si="16"/>
        <v>2</v>
      </c>
      <c r="E154" s="85" t="str">
        <f t="shared" si="17"/>
        <v>1</v>
      </c>
      <c r="F154" s="85" t="str">
        <f t="shared" si="18"/>
        <v>01</v>
      </c>
      <c r="G154" s="85" t="str">
        <f t="shared" si="19"/>
        <v>1</v>
      </c>
      <c r="H154" s="85" t="str">
        <f t="shared" si="20"/>
        <v>3</v>
      </c>
      <c r="I154" s="91">
        <v>11210113</v>
      </c>
      <c r="J154" s="85" t="s">
        <v>3047</v>
      </c>
      <c r="K154" s="85" t="s">
        <v>2892</v>
      </c>
      <c r="L154" s="84"/>
      <c r="M154" s="85" t="s">
        <v>2892</v>
      </c>
      <c r="N154" s="85" t="s">
        <v>2879</v>
      </c>
      <c r="O154" s="85" t="s">
        <v>2892</v>
      </c>
      <c r="P154" s="86" t="s">
        <v>2890</v>
      </c>
    </row>
    <row r="155" spans="2:16" ht="15.75" x14ac:dyDescent="0.25">
      <c r="B155" s="85" t="str">
        <f t="shared" si="14"/>
        <v>1</v>
      </c>
      <c r="C155" s="85" t="str">
        <f t="shared" si="15"/>
        <v>1</v>
      </c>
      <c r="D155" s="85" t="str">
        <f t="shared" si="16"/>
        <v>2</v>
      </c>
      <c r="E155" s="85" t="str">
        <f t="shared" si="17"/>
        <v>1</v>
      </c>
      <c r="F155" s="85" t="str">
        <f t="shared" si="18"/>
        <v>01</v>
      </c>
      <c r="G155" s="85" t="str">
        <f t="shared" si="19"/>
        <v>1</v>
      </c>
      <c r="H155" s="85" t="str">
        <f t="shared" si="20"/>
        <v>4</v>
      </c>
      <c r="I155" s="91">
        <v>11210114</v>
      </c>
      <c r="J155" s="85" t="s">
        <v>3048</v>
      </c>
      <c r="K155" s="85" t="s">
        <v>2892</v>
      </c>
      <c r="L155" s="84"/>
      <c r="M155" s="85" t="s">
        <v>2892</v>
      </c>
      <c r="N155" s="85" t="s">
        <v>2879</v>
      </c>
      <c r="O155" s="85" t="s">
        <v>2892</v>
      </c>
      <c r="P155" s="86" t="s">
        <v>2890</v>
      </c>
    </row>
    <row r="156" spans="2:16" ht="30" x14ac:dyDescent="0.25">
      <c r="B156" s="85" t="str">
        <f t="shared" si="14"/>
        <v>1</v>
      </c>
      <c r="C156" s="85" t="str">
        <f t="shared" si="15"/>
        <v>1</v>
      </c>
      <c r="D156" s="85" t="str">
        <f t="shared" si="16"/>
        <v>2</v>
      </c>
      <c r="E156" s="85" t="str">
        <f t="shared" si="17"/>
        <v>1</v>
      </c>
      <c r="F156" s="85" t="str">
        <f t="shared" si="18"/>
        <v>02</v>
      </c>
      <c r="G156" s="85" t="str">
        <f t="shared" si="19"/>
        <v>0</v>
      </c>
      <c r="H156" s="85" t="str">
        <f t="shared" si="20"/>
        <v>0</v>
      </c>
      <c r="I156" s="91">
        <v>11210200</v>
      </c>
      <c r="J156" s="85" t="s">
        <v>3049</v>
      </c>
      <c r="K156" s="85" t="s">
        <v>3050</v>
      </c>
      <c r="L156" s="84"/>
      <c r="M156" s="85" t="s">
        <v>2878</v>
      </c>
      <c r="N156" s="85" t="s">
        <v>2879</v>
      </c>
      <c r="O156" s="85" t="s">
        <v>2878</v>
      </c>
      <c r="P156" s="86" t="s">
        <v>2880</v>
      </c>
    </row>
    <row r="157" spans="2:16" ht="60" x14ac:dyDescent="0.25">
      <c r="B157" s="85" t="str">
        <f t="shared" si="14"/>
        <v>1</v>
      </c>
      <c r="C157" s="85" t="str">
        <f t="shared" si="15"/>
        <v>1</v>
      </c>
      <c r="D157" s="85" t="str">
        <f t="shared" si="16"/>
        <v>2</v>
      </c>
      <c r="E157" s="85" t="str">
        <f t="shared" si="17"/>
        <v>1</v>
      </c>
      <c r="F157" s="85" t="str">
        <f t="shared" si="18"/>
        <v>02</v>
      </c>
      <c r="G157" s="85" t="str">
        <f t="shared" si="19"/>
        <v>1</v>
      </c>
      <c r="H157" s="85" t="str">
        <f t="shared" si="20"/>
        <v>0</v>
      </c>
      <c r="I157" s="91">
        <v>11210210</v>
      </c>
      <c r="J157" s="85" t="s">
        <v>3051</v>
      </c>
      <c r="K157" s="85" t="s">
        <v>3052</v>
      </c>
      <c r="L157" s="84"/>
      <c r="M157" s="85" t="s">
        <v>2878</v>
      </c>
      <c r="N157" s="85" t="s">
        <v>2879</v>
      </c>
      <c r="O157" s="85" t="s">
        <v>2878</v>
      </c>
      <c r="P157" s="86" t="s">
        <v>2880</v>
      </c>
    </row>
    <row r="158" spans="2:16" ht="60" x14ac:dyDescent="0.25">
      <c r="B158" s="85" t="str">
        <f t="shared" si="14"/>
        <v>1</v>
      </c>
      <c r="C158" s="85" t="str">
        <f t="shared" si="15"/>
        <v>1</v>
      </c>
      <c r="D158" s="85" t="str">
        <f t="shared" si="16"/>
        <v>2</v>
      </c>
      <c r="E158" s="85" t="str">
        <f t="shared" si="17"/>
        <v>1</v>
      </c>
      <c r="F158" s="85" t="str">
        <f t="shared" si="18"/>
        <v>02</v>
      </c>
      <c r="G158" s="85" t="str">
        <f t="shared" si="19"/>
        <v>1</v>
      </c>
      <c r="H158" s="85" t="str">
        <f t="shared" si="20"/>
        <v>1</v>
      </c>
      <c r="I158" s="91">
        <v>11210211</v>
      </c>
      <c r="J158" s="85" t="s">
        <v>3053</v>
      </c>
      <c r="K158" s="85" t="s">
        <v>3054</v>
      </c>
      <c r="L158" s="84"/>
      <c r="M158" s="85" t="s">
        <v>3055</v>
      </c>
      <c r="N158" s="85" t="s">
        <v>2879</v>
      </c>
      <c r="O158" s="85" t="s">
        <v>3056</v>
      </c>
      <c r="P158" s="86" t="s">
        <v>2890</v>
      </c>
    </row>
    <row r="159" spans="2:16" ht="15.75" x14ac:dyDescent="0.25">
      <c r="B159" s="85" t="str">
        <f t="shared" si="14"/>
        <v>1</v>
      </c>
      <c r="C159" s="85" t="str">
        <f t="shared" si="15"/>
        <v>1</v>
      </c>
      <c r="D159" s="85" t="str">
        <f t="shared" si="16"/>
        <v>2</v>
      </c>
      <c r="E159" s="85" t="str">
        <f t="shared" si="17"/>
        <v>1</v>
      </c>
      <c r="F159" s="85" t="str">
        <f t="shared" si="18"/>
        <v>02</v>
      </c>
      <c r="G159" s="85" t="str">
        <f t="shared" si="19"/>
        <v>1</v>
      </c>
      <c r="H159" s="85" t="str">
        <f t="shared" si="20"/>
        <v>2</v>
      </c>
      <c r="I159" s="91">
        <v>11210212</v>
      </c>
      <c r="J159" s="85" t="s">
        <v>3057</v>
      </c>
      <c r="K159" s="85" t="s">
        <v>2892</v>
      </c>
      <c r="L159" s="84"/>
      <c r="M159" s="85" t="s">
        <v>2892</v>
      </c>
      <c r="N159" s="85" t="s">
        <v>1439</v>
      </c>
      <c r="O159" s="85" t="s">
        <v>2892</v>
      </c>
      <c r="P159" s="86" t="s">
        <v>2890</v>
      </c>
    </row>
    <row r="160" spans="2:16" ht="15.75" x14ac:dyDescent="0.25">
      <c r="B160" s="85" t="str">
        <f t="shared" si="14"/>
        <v>1</v>
      </c>
      <c r="C160" s="85" t="str">
        <f t="shared" si="15"/>
        <v>1</v>
      </c>
      <c r="D160" s="85" t="str">
        <f t="shared" si="16"/>
        <v>2</v>
      </c>
      <c r="E160" s="85" t="str">
        <f t="shared" si="17"/>
        <v>1</v>
      </c>
      <c r="F160" s="85" t="str">
        <f t="shared" si="18"/>
        <v>02</v>
      </c>
      <c r="G160" s="85" t="str">
        <f t="shared" si="19"/>
        <v>1</v>
      </c>
      <c r="H160" s="85" t="str">
        <f t="shared" si="20"/>
        <v>3</v>
      </c>
      <c r="I160" s="91">
        <v>11210213</v>
      </c>
      <c r="J160" s="85" t="s">
        <v>3058</v>
      </c>
      <c r="K160" s="85" t="s">
        <v>2892</v>
      </c>
      <c r="L160" s="84"/>
      <c r="M160" s="85" t="s">
        <v>2892</v>
      </c>
      <c r="N160" s="85" t="s">
        <v>1439</v>
      </c>
      <c r="O160" s="85" t="s">
        <v>2892</v>
      </c>
      <c r="P160" s="86" t="s">
        <v>2890</v>
      </c>
    </row>
    <row r="161" spans="2:16" ht="15.75" x14ac:dyDescent="0.25">
      <c r="B161" s="85" t="str">
        <f t="shared" si="14"/>
        <v>1</v>
      </c>
      <c r="C161" s="85" t="str">
        <f t="shared" si="15"/>
        <v>1</v>
      </c>
      <c r="D161" s="85" t="str">
        <f t="shared" si="16"/>
        <v>2</v>
      </c>
      <c r="E161" s="85" t="str">
        <f t="shared" si="17"/>
        <v>1</v>
      </c>
      <c r="F161" s="85" t="str">
        <f t="shared" si="18"/>
        <v>02</v>
      </c>
      <c r="G161" s="85" t="str">
        <f t="shared" si="19"/>
        <v>1</v>
      </c>
      <c r="H161" s="85" t="str">
        <f t="shared" si="20"/>
        <v>4</v>
      </c>
      <c r="I161" s="91">
        <v>11210214</v>
      </c>
      <c r="J161" s="85" t="s">
        <v>3059</v>
      </c>
      <c r="K161" s="85" t="s">
        <v>2892</v>
      </c>
      <c r="L161" s="84"/>
      <c r="M161" s="85" t="s">
        <v>2892</v>
      </c>
      <c r="N161" s="85" t="s">
        <v>1439</v>
      </c>
      <c r="O161" s="85" t="s">
        <v>2892</v>
      </c>
      <c r="P161" s="86" t="s">
        <v>2890</v>
      </c>
    </row>
    <row r="162" spans="2:16" ht="60" x14ac:dyDescent="0.25">
      <c r="B162" s="85" t="str">
        <f t="shared" si="14"/>
        <v>1</v>
      </c>
      <c r="C162" s="85" t="str">
        <f t="shared" si="15"/>
        <v>1</v>
      </c>
      <c r="D162" s="85" t="str">
        <f t="shared" si="16"/>
        <v>2</v>
      </c>
      <c r="E162" s="85" t="str">
        <f t="shared" si="17"/>
        <v>1</v>
      </c>
      <c r="F162" s="85" t="str">
        <f t="shared" si="18"/>
        <v>02</v>
      </c>
      <c r="G162" s="85" t="str">
        <f t="shared" si="19"/>
        <v>2</v>
      </c>
      <c r="H162" s="85" t="str">
        <f t="shared" si="20"/>
        <v>0</v>
      </c>
      <c r="I162" s="91">
        <v>11210220</v>
      </c>
      <c r="J162" s="85" t="s">
        <v>3060</v>
      </c>
      <c r="K162" s="85" t="s">
        <v>3061</v>
      </c>
      <c r="L162" s="84"/>
      <c r="M162" s="85" t="s">
        <v>2878</v>
      </c>
      <c r="N162" s="85" t="s">
        <v>2879</v>
      </c>
      <c r="O162" s="85" t="s">
        <v>2878</v>
      </c>
      <c r="P162" s="86" t="s">
        <v>2880</v>
      </c>
    </row>
    <row r="163" spans="2:16" ht="60" x14ac:dyDescent="0.25">
      <c r="B163" s="85" t="str">
        <f t="shared" si="14"/>
        <v>1</v>
      </c>
      <c r="C163" s="85" t="str">
        <f t="shared" si="15"/>
        <v>1</v>
      </c>
      <c r="D163" s="85" t="str">
        <f t="shared" si="16"/>
        <v>2</v>
      </c>
      <c r="E163" s="85" t="str">
        <f t="shared" si="17"/>
        <v>1</v>
      </c>
      <c r="F163" s="85" t="str">
        <f t="shared" si="18"/>
        <v>02</v>
      </c>
      <c r="G163" s="85" t="str">
        <f t="shared" si="19"/>
        <v>2</v>
      </c>
      <c r="H163" s="85" t="str">
        <f t="shared" si="20"/>
        <v>1</v>
      </c>
      <c r="I163" s="91">
        <v>11210221</v>
      </c>
      <c r="J163" s="85" t="s">
        <v>3062</v>
      </c>
      <c r="K163" s="85" t="s">
        <v>3063</v>
      </c>
      <c r="L163" s="84"/>
      <c r="M163" s="85" t="s">
        <v>3055</v>
      </c>
      <c r="N163" s="85" t="s">
        <v>2879</v>
      </c>
      <c r="O163" s="85" t="s">
        <v>3056</v>
      </c>
      <c r="P163" s="86" t="s">
        <v>2890</v>
      </c>
    </row>
    <row r="164" spans="2:16" ht="15.75" x14ac:dyDescent="0.25">
      <c r="B164" s="85" t="str">
        <f t="shared" si="14"/>
        <v>1</v>
      </c>
      <c r="C164" s="85" t="str">
        <f t="shared" si="15"/>
        <v>1</v>
      </c>
      <c r="D164" s="85" t="str">
        <f t="shared" si="16"/>
        <v>2</v>
      </c>
      <c r="E164" s="85" t="str">
        <f t="shared" si="17"/>
        <v>1</v>
      </c>
      <c r="F164" s="85" t="str">
        <f t="shared" si="18"/>
        <v>02</v>
      </c>
      <c r="G164" s="85" t="str">
        <f t="shared" si="19"/>
        <v>2</v>
      </c>
      <c r="H164" s="85" t="str">
        <f t="shared" si="20"/>
        <v>2</v>
      </c>
      <c r="I164" s="91">
        <v>11210222</v>
      </c>
      <c r="J164" s="85" t="s">
        <v>3064</v>
      </c>
      <c r="K164" s="85" t="s">
        <v>2892</v>
      </c>
      <c r="L164" s="84"/>
      <c r="M164" s="85" t="s">
        <v>2892</v>
      </c>
      <c r="N164" s="85" t="s">
        <v>1439</v>
      </c>
      <c r="O164" s="85" t="s">
        <v>2892</v>
      </c>
      <c r="P164" s="86" t="s">
        <v>2890</v>
      </c>
    </row>
    <row r="165" spans="2:16" ht="15.75" x14ac:dyDescent="0.25">
      <c r="B165" s="85" t="str">
        <f t="shared" si="14"/>
        <v>1</v>
      </c>
      <c r="C165" s="85" t="str">
        <f t="shared" si="15"/>
        <v>1</v>
      </c>
      <c r="D165" s="85" t="str">
        <f t="shared" si="16"/>
        <v>2</v>
      </c>
      <c r="E165" s="85" t="str">
        <f t="shared" si="17"/>
        <v>1</v>
      </c>
      <c r="F165" s="85" t="str">
        <f t="shared" si="18"/>
        <v>02</v>
      </c>
      <c r="G165" s="85" t="str">
        <f t="shared" si="19"/>
        <v>2</v>
      </c>
      <c r="H165" s="85" t="str">
        <f t="shared" si="20"/>
        <v>3</v>
      </c>
      <c r="I165" s="91">
        <v>11210223</v>
      </c>
      <c r="J165" s="85" t="s">
        <v>3065</v>
      </c>
      <c r="K165" s="85" t="s">
        <v>2892</v>
      </c>
      <c r="L165" s="84"/>
      <c r="M165" s="85" t="s">
        <v>2892</v>
      </c>
      <c r="N165" s="85" t="s">
        <v>1439</v>
      </c>
      <c r="O165" s="85" t="s">
        <v>2892</v>
      </c>
      <c r="P165" s="86" t="s">
        <v>2890</v>
      </c>
    </row>
    <row r="166" spans="2:16" ht="15.75" x14ac:dyDescent="0.25">
      <c r="B166" s="85" t="str">
        <f t="shared" si="14"/>
        <v>1</v>
      </c>
      <c r="C166" s="85" t="str">
        <f t="shared" si="15"/>
        <v>1</v>
      </c>
      <c r="D166" s="85" t="str">
        <f t="shared" si="16"/>
        <v>2</v>
      </c>
      <c r="E166" s="85" t="str">
        <f t="shared" si="17"/>
        <v>1</v>
      </c>
      <c r="F166" s="85" t="str">
        <f t="shared" si="18"/>
        <v>02</v>
      </c>
      <c r="G166" s="85" t="str">
        <f t="shared" si="19"/>
        <v>2</v>
      </c>
      <c r="H166" s="85" t="str">
        <f t="shared" si="20"/>
        <v>4</v>
      </c>
      <c r="I166" s="91">
        <v>11210224</v>
      </c>
      <c r="J166" s="85" t="s">
        <v>3066</v>
      </c>
      <c r="K166" s="85" t="s">
        <v>2892</v>
      </c>
      <c r="L166" s="84"/>
      <c r="M166" s="85" t="s">
        <v>2892</v>
      </c>
      <c r="N166" s="85" t="s">
        <v>1439</v>
      </c>
      <c r="O166" s="85" t="s">
        <v>2892</v>
      </c>
      <c r="P166" s="86" t="s">
        <v>2890</v>
      </c>
    </row>
    <row r="167" spans="2:16" ht="30" x14ac:dyDescent="0.25">
      <c r="B167" s="85" t="str">
        <f t="shared" si="14"/>
        <v>1</v>
      </c>
      <c r="C167" s="85" t="str">
        <f t="shared" si="15"/>
        <v>1</v>
      </c>
      <c r="D167" s="85" t="str">
        <f t="shared" si="16"/>
        <v>2</v>
      </c>
      <c r="E167" s="85" t="str">
        <f t="shared" si="17"/>
        <v>1</v>
      </c>
      <c r="F167" s="85" t="str">
        <f t="shared" si="18"/>
        <v>03</v>
      </c>
      <c r="G167" s="85" t="str">
        <f t="shared" si="19"/>
        <v>0</v>
      </c>
      <c r="H167" s="85" t="str">
        <f t="shared" si="20"/>
        <v>0</v>
      </c>
      <c r="I167" s="91">
        <v>11210300</v>
      </c>
      <c r="J167" s="85" t="s">
        <v>135</v>
      </c>
      <c r="K167" s="85" t="s">
        <v>3067</v>
      </c>
      <c r="L167" s="84"/>
      <c r="M167" s="85" t="s">
        <v>2878</v>
      </c>
      <c r="N167" s="85" t="s">
        <v>2879</v>
      </c>
      <c r="O167" s="85" t="s">
        <v>2878</v>
      </c>
      <c r="P167" s="86" t="s">
        <v>2880</v>
      </c>
    </row>
    <row r="168" spans="2:16" ht="30" x14ac:dyDescent="0.25">
      <c r="B168" s="85" t="str">
        <f t="shared" si="14"/>
        <v>1</v>
      </c>
      <c r="C168" s="85" t="str">
        <f t="shared" si="15"/>
        <v>1</v>
      </c>
      <c r="D168" s="85" t="str">
        <f t="shared" si="16"/>
        <v>2</v>
      </c>
      <c r="E168" s="85" t="str">
        <f t="shared" si="17"/>
        <v>1</v>
      </c>
      <c r="F168" s="85" t="str">
        <f t="shared" si="18"/>
        <v>03</v>
      </c>
      <c r="G168" s="85" t="str">
        <f t="shared" si="19"/>
        <v>1</v>
      </c>
      <c r="H168" s="85" t="str">
        <f t="shared" si="20"/>
        <v>0</v>
      </c>
      <c r="I168" s="91">
        <v>11210310</v>
      </c>
      <c r="J168" s="85" t="s">
        <v>135</v>
      </c>
      <c r="K168" s="85" t="s">
        <v>3067</v>
      </c>
      <c r="L168" s="84"/>
      <c r="M168" s="85" t="s">
        <v>2878</v>
      </c>
      <c r="N168" s="85" t="s">
        <v>2879</v>
      </c>
      <c r="O168" s="85" t="s">
        <v>2878</v>
      </c>
      <c r="P168" s="86" t="s">
        <v>2880</v>
      </c>
    </row>
    <row r="169" spans="2:16" ht="58.5" customHeight="1" x14ac:dyDescent="0.25">
      <c r="B169" s="85" t="str">
        <f t="shared" si="14"/>
        <v>1</v>
      </c>
      <c r="C169" s="85" t="str">
        <f t="shared" si="15"/>
        <v>1</v>
      </c>
      <c r="D169" s="85" t="str">
        <f t="shared" si="16"/>
        <v>2</v>
      </c>
      <c r="E169" s="85" t="str">
        <f t="shared" si="17"/>
        <v>1</v>
      </c>
      <c r="F169" s="85" t="str">
        <f t="shared" si="18"/>
        <v>03</v>
      </c>
      <c r="G169" s="85" t="str">
        <f t="shared" si="19"/>
        <v>1</v>
      </c>
      <c r="H169" s="85" t="str">
        <f t="shared" si="20"/>
        <v>1</v>
      </c>
      <c r="I169" s="91">
        <v>11210311</v>
      </c>
      <c r="J169" s="85" t="s">
        <v>3068</v>
      </c>
      <c r="K169" s="85" t="s">
        <v>3069</v>
      </c>
      <c r="L169" s="84"/>
      <c r="M169" s="85" t="s">
        <v>3070</v>
      </c>
      <c r="N169" s="85" t="s">
        <v>2879</v>
      </c>
      <c r="O169" s="85" t="s">
        <v>3071</v>
      </c>
      <c r="P169" s="86" t="s">
        <v>2890</v>
      </c>
    </row>
    <row r="170" spans="2:16" ht="15.75" x14ac:dyDescent="0.25">
      <c r="B170" s="85" t="str">
        <f t="shared" si="14"/>
        <v>1</v>
      </c>
      <c r="C170" s="85" t="str">
        <f t="shared" si="15"/>
        <v>1</v>
      </c>
      <c r="D170" s="85" t="str">
        <f t="shared" si="16"/>
        <v>2</v>
      </c>
      <c r="E170" s="85" t="str">
        <f t="shared" si="17"/>
        <v>1</v>
      </c>
      <c r="F170" s="85" t="str">
        <f t="shared" si="18"/>
        <v>03</v>
      </c>
      <c r="G170" s="85" t="str">
        <f t="shared" si="19"/>
        <v>1</v>
      </c>
      <c r="H170" s="85" t="str">
        <f t="shared" si="20"/>
        <v>2</v>
      </c>
      <c r="I170" s="91">
        <v>11210312</v>
      </c>
      <c r="J170" s="85" t="s">
        <v>3072</v>
      </c>
      <c r="K170" s="85" t="s">
        <v>2892</v>
      </c>
      <c r="L170" s="84"/>
      <c r="M170" s="85" t="s">
        <v>2892</v>
      </c>
      <c r="N170" s="85" t="s">
        <v>2879</v>
      </c>
      <c r="O170" s="85" t="s">
        <v>2892</v>
      </c>
      <c r="P170" s="86" t="s">
        <v>2890</v>
      </c>
    </row>
    <row r="171" spans="2:16" ht="15.75" x14ac:dyDescent="0.25">
      <c r="B171" s="85" t="str">
        <f t="shared" si="14"/>
        <v>1</v>
      </c>
      <c r="C171" s="85" t="str">
        <f t="shared" si="15"/>
        <v>1</v>
      </c>
      <c r="D171" s="85" t="str">
        <f t="shared" si="16"/>
        <v>2</v>
      </c>
      <c r="E171" s="85" t="str">
        <f t="shared" si="17"/>
        <v>1</v>
      </c>
      <c r="F171" s="85" t="str">
        <f t="shared" si="18"/>
        <v>03</v>
      </c>
      <c r="G171" s="85" t="str">
        <f t="shared" si="19"/>
        <v>1</v>
      </c>
      <c r="H171" s="85" t="str">
        <f t="shared" si="20"/>
        <v>3</v>
      </c>
      <c r="I171" s="91">
        <v>11210313</v>
      </c>
      <c r="J171" s="85" t="s">
        <v>3073</v>
      </c>
      <c r="K171" s="85" t="s">
        <v>2892</v>
      </c>
      <c r="L171" s="84"/>
      <c r="M171" s="85" t="s">
        <v>2892</v>
      </c>
      <c r="N171" s="85" t="s">
        <v>2879</v>
      </c>
      <c r="O171" s="85" t="s">
        <v>2892</v>
      </c>
      <c r="P171" s="86" t="s">
        <v>2890</v>
      </c>
    </row>
    <row r="172" spans="2:16" ht="30" x14ac:dyDescent="0.25">
      <c r="B172" s="85" t="str">
        <f t="shared" si="14"/>
        <v>1</v>
      </c>
      <c r="C172" s="85" t="str">
        <f t="shared" si="15"/>
        <v>1</v>
      </c>
      <c r="D172" s="85" t="str">
        <f t="shared" si="16"/>
        <v>2</v>
      </c>
      <c r="E172" s="85" t="str">
        <f t="shared" si="17"/>
        <v>1</v>
      </c>
      <c r="F172" s="85" t="str">
        <f t="shared" si="18"/>
        <v>03</v>
      </c>
      <c r="G172" s="85" t="str">
        <f t="shared" si="19"/>
        <v>1</v>
      </c>
      <c r="H172" s="85" t="str">
        <f t="shared" si="20"/>
        <v>4</v>
      </c>
      <c r="I172" s="91">
        <v>11210314</v>
      </c>
      <c r="J172" s="85" t="s">
        <v>3074</v>
      </c>
      <c r="K172" s="85" t="s">
        <v>2892</v>
      </c>
      <c r="L172" s="84"/>
      <c r="M172" s="85" t="s">
        <v>2892</v>
      </c>
      <c r="N172" s="85" t="s">
        <v>2879</v>
      </c>
      <c r="O172" s="85" t="s">
        <v>2892</v>
      </c>
      <c r="P172" s="86" t="s">
        <v>2890</v>
      </c>
    </row>
    <row r="173" spans="2:16" ht="30" x14ac:dyDescent="0.25">
      <c r="B173" s="85" t="str">
        <f t="shared" si="14"/>
        <v>1</v>
      </c>
      <c r="C173" s="85" t="str">
        <f t="shared" si="15"/>
        <v>1</v>
      </c>
      <c r="D173" s="85" t="str">
        <f t="shared" si="16"/>
        <v>2</v>
      </c>
      <c r="E173" s="85" t="str">
        <f t="shared" si="17"/>
        <v>1</v>
      </c>
      <c r="F173" s="85" t="str">
        <f t="shared" si="18"/>
        <v>04</v>
      </c>
      <c r="G173" s="85" t="str">
        <f t="shared" si="19"/>
        <v>0</v>
      </c>
      <c r="H173" s="85" t="str">
        <f t="shared" si="20"/>
        <v>0</v>
      </c>
      <c r="I173" s="91">
        <v>11210400</v>
      </c>
      <c r="J173" s="85" t="s">
        <v>177</v>
      </c>
      <c r="K173" s="85" t="s">
        <v>3075</v>
      </c>
      <c r="L173" s="84"/>
      <c r="M173" s="85" t="s">
        <v>2878</v>
      </c>
      <c r="N173" s="85" t="s">
        <v>2879</v>
      </c>
      <c r="O173" s="85" t="s">
        <v>2878</v>
      </c>
      <c r="P173" s="86" t="s">
        <v>2880</v>
      </c>
    </row>
    <row r="174" spans="2:16" ht="30" x14ac:dyDescent="0.25">
      <c r="B174" s="85" t="str">
        <f t="shared" si="14"/>
        <v>1</v>
      </c>
      <c r="C174" s="85" t="str">
        <f t="shared" si="15"/>
        <v>1</v>
      </c>
      <c r="D174" s="85" t="str">
        <f t="shared" si="16"/>
        <v>2</v>
      </c>
      <c r="E174" s="85" t="str">
        <f t="shared" si="17"/>
        <v>1</v>
      </c>
      <c r="F174" s="85" t="str">
        <f t="shared" si="18"/>
        <v>04</v>
      </c>
      <c r="G174" s="85" t="str">
        <f t="shared" si="19"/>
        <v>1</v>
      </c>
      <c r="H174" s="85" t="str">
        <f t="shared" si="20"/>
        <v>0</v>
      </c>
      <c r="I174" s="91">
        <v>11210410</v>
      </c>
      <c r="J174" s="85" t="s">
        <v>177</v>
      </c>
      <c r="K174" s="85" t="s">
        <v>3075</v>
      </c>
      <c r="L174" s="84"/>
      <c r="M174" s="85" t="s">
        <v>2878</v>
      </c>
      <c r="N174" s="85" t="s">
        <v>2879</v>
      </c>
      <c r="O174" s="85" t="s">
        <v>2878</v>
      </c>
      <c r="P174" s="86" t="s">
        <v>2880</v>
      </c>
    </row>
    <row r="175" spans="2:16" ht="45" x14ac:dyDescent="0.25">
      <c r="B175" s="85" t="str">
        <f t="shared" si="14"/>
        <v>1</v>
      </c>
      <c r="C175" s="85" t="str">
        <f t="shared" si="15"/>
        <v>1</v>
      </c>
      <c r="D175" s="85" t="str">
        <f t="shared" si="16"/>
        <v>2</v>
      </c>
      <c r="E175" s="85" t="str">
        <f t="shared" si="17"/>
        <v>1</v>
      </c>
      <c r="F175" s="85" t="str">
        <f t="shared" si="18"/>
        <v>04</v>
      </c>
      <c r="G175" s="85" t="str">
        <f t="shared" si="19"/>
        <v>1</v>
      </c>
      <c r="H175" s="85" t="str">
        <f t="shared" si="20"/>
        <v>1</v>
      </c>
      <c r="I175" s="91">
        <v>11210411</v>
      </c>
      <c r="J175" s="85" t="s">
        <v>3076</v>
      </c>
      <c r="K175" s="85" t="s">
        <v>3077</v>
      </c>
      <c r="L175" s="84"/>
      <c r="M175" s="85" t="s">
        <v>3078</v>
      </c>
      <c r="N175" s="85" t="s">
        <v>2879</v>
      </c>
      <c r="O175" s="85" t="s">
        <v>3079</v>
      </c>
      <c r="P175" s="86" t="s">
        <v>2890</v>
      </c>
    </row>
    <row r="176" spans="2:16" ht="15.75" x14ac:dyDescent="0.25">
      <c r="B176" s="85" t="str">
        <f t="shared" si="14"/>
        <v>1</v>
      </c>
      <c r="C176" s="85" t="str">
        <f t="shared" si="15"/>
        <v>1</v>
      </c>
      <c r="D176" s="85" t="str">
        <f t="shared" si="16"/>
        <v>2</v>
      </c>
      <c r="E176" s="85" t="str">
        <f t="shared" si="17"/>
        <v>1</v>
      </c>
      <c r="F176" s="85" t="str">
        <f t="shared" si="18"/>
        <v>04</v>
      </c>
      <c r="G176" s="85" t="str">
        <f t="shared" si="19"/>
        <v>1</v>
      </c>
      <c r="H176" s="85" t="str">
        <f t="shared" si="20"/>
        <v>2</v>
      </c>
      <c r="I176" s="91">
        <v>11210412</v>
      </c>
      <c r="J176" s="85" t="s">
        <v>3080</v>
      </c>
      <c r="K176" s="85" t="s">
        <v>2892</v>
      </c>
      <c r="L176" s="84"/>
      <c r="M176" s="85" t="s">
        <v>2892</v>
      </c>
      <c r="N176" s="85" t="s">
        <v>2879</v>
      </c>
      <c r="O176" s="85" t="s">
        <v>2892</v>
      </c>
      <c r="P176" s="86" t="s">
        <v>2890</v>
      </c>
    </row>
    <row r="177" spans="2:16" ht="15.75" x14ac:dyDescent="0.25">
      <c r="B177" s="85" t="str">
        <f t="shared" si="14"/>
        <v>1</v>
      </c>
      <c r="C177" s="85" t="str">
        <f t="shared" si="15"/>
        <v>1</v>
      </c>
      <c r="D177" s="85" t="str">
        <f t="shared" si="16"/>
        <v>2</v>
      </c>
      <c r="E177" s="85" t="str">
        <f t="shared" si="17"/>
        <v>1</v>
      </c>
      <c r="F177" s="85" t="str">
        <f t="shared" si="18"/>
        <v>04</v>
      </c>
      <c r="G177" s="85" t="str">
        <f t="shared" si="19"/>
        <v>1</v>
      </c>
      <c r="H177" s="85" t="str">
        <f t="shared" si="20"/>
        <v>3</v>
      </c>
      <c r="I177" s="91">
        <v>11210413</v>
      </c>
      <c r="J177" s="85" t="s">
        <v>3081</v>
      </c>
      <c r="K177" s="85" t="s">
        <v>2892</v>
      </c>
      <c r="L177" s="84"/>
      <c r="M177" s="85" t="s">
        <v>2892</v>
      </c>
      <c r="N177" s="85" t="s">
        <v>2879</v>
      </c>
      <c r="O177" s="85" t="s">
        <v>2892</v>
      </c>
      <c r="P177" s="86" t="s">
        <v>2890</v>
      </c>
    </row>
    <row r="178" spans="2:16" ht="15.75" x14ac:dyDescent="0.25">
      <c r="B178" s="85" t="str">
        <f t="shared" si="14"/>
        <v>1</v>
      </c>
      <c r="C178" s="85" t="str">
        <f t="shared" si="15"/>
        <v>1</v>
      </c>
      <c r="D178" s="85" t="str">
        <f t="shared" si="16"/>
        <v>2</v>
      </c>
      <c r="E178" s="85" t="str">
        <f t="shared" si="17"/>
        <v>1</v>
      </c>
      <c r="F178" s="85" t="str">
        <f t="shared" si="18"/>
        <v>04</v>
      </c>
      <c r="G178" s="85" t="str">
        <f t="shared" si="19"/>
        <v>1</v>
      </c>
      <c r="H178" s="85" t="str">
        <f t="shared" si="20"/>
        <v>4</v>
      </c>
      <c r="I178" s="91">
        <v>11210414</v>
      </c>
      <c r="J178" s="85" t="s">
        <v>3082</v>
      </c>
      <c r="K178" s="85" t="s">
        <v>2892</v>
      </c>
      <c r="L178" s="84"/>
      <c r="M178" s="85" t="s">
        <v>2892</v>
      </c>
      <c r="N178" s="85" t="s">
        <v>2879</v>
      </c>
      <c r="O178" s="85" t="s">
        <v>2892</v>
      </c>
      <c r="P178" s="86" t="s">
        <v>2890</v>
      </c>
    </row>
    <row r="179" spans="2:16" ht="30" x14ac:dyDescent="0.25">
      <c r="B179" s="85" t="str">
        <f t="shared" si="14"/>
        <v>1</v>
      </c>
      <c r="C179" s="85" t="str">
        <f t="shared" si="15"/>
        <v>1</v>
      </c>
      <c r="D179" s="85" t="str">
        <f t="shared" si="16"/>
        <v>2</v>
      </c>
      <c r="E179" s="85" t="str">
        <f t="shared" si="17"/>
        <v>1</v>
      </c>
      <c r="F179" s="85" t="str">
        <f t="shared" si="18"/>
        <v>05</v>
      </c>
      <c r="G179" s="85" t="str">
        <f t="shared" si="19"/>
        <v>0</v>
      </c>
      <c r="H179" s="85" t="str">
        <f t="shared" si="20"/>
        <v>0</v>
      </c>
      <c r="I179" s="91">
        <v>11210500</v>
      </c>
      <c r="J179" s="85" t="s">
        <v>3083</v>
      </c>
      <c r="K179" s="85" t="s">
        <v>3084</v>
      </c>
      <c r="L179" s="84"/>
      <c r="M179" s="85" t="s">
        <v>2878</v>
      </c>
      <c r="N179" s="85" t="s">
        <v>2879</v>
      </c>
      <c r="O179" s="85" t="s">
        <v>2878</v>
      </c>
      <c r="P179" s="86" t="s">
        <v>2880</v>
      </c>
    </row>
    <row r="180" spans="2:16" ht="30" x14ac:dyDescent="0.25">
      <c r="B180" s="85" t="str">
        <f t="shared" si="14"/>
        <v>1</v>
      </c>
      <c r="C180" s="85" t="str">
        <f t="shared" si="15"/>
        <v>1</v>
      </c>
      <c r="D180" s="85" t="str">
        <f t="shared" si="16"/>
        <v>2</v>
      </c>
      <c r="E180" s="85" t="str">
        <f t="shared" si="17"/>
        <v>1</v>
      </c>
      <c r="F180" s="85" t="str">
        <f t="shared" si="18"/>
        <v>05</v>
      </c>
      <c r="G180" s="85" t="str">
        <f t="shared" si="19"/>
        <v>1</v>
      </c>
      <c r="H180" s="85" t="str">
        <f t="shared" si="20"/>
        <v>0</v>
      </c>
      <c r="I180" s="91">
        <v>11210510</v>
      </c>
      <c r="J180" s="85" t="s">
        <v>3083</v>
      </c>
      <c r="K180" s="85" t="s">
        <v>3084</v>
      </c>
      <c r="L180" s="84"/>
      <c r="M180" s="85" t="s">
        <v>2878</v>
      </c>
      <c r="N180" s="85" t="s">
        <v>2879</v>
      </c>
      <c r="O180" s="85" t="s">
        <v>2878</v>
      </c>
      <c r="P180" s="86" t="s">
        <v>2880</v>
      </c>
    </row>
    <row r="181" spans="2:16" ht="120" x14ac:dyDescent="0.25">
      <c r="B181" s="85" t="str">
        <f t="shared" si="14"/>
        <v>1</v>
      </c>
      <c r="C181" s="85" t="str">
        <f t="shared" si="15"/>
        <v>1</v>
      </c>
      <c r="D181" s="85" t="str">
        <f t="shared" si="16"/>
        <v>2</v>
      </c>
      <c r="E181" s="85" t="str">
        <f t="shared" si="17"/>
        <v>1</v>
      </c>
      <c r="F181" s="85" t="str">
        <f t="shared" si="18"/>
        <v>05</v>
      </c>
      <c r="G181" s="85" t="str">
        <f t="shared" si="19"/>
        <v>1</v>
      </c>
      <c r="H181" s="85" t="str">
        <f t="shared" si="20"/>
        <v>1</v>
      </c>
      <c r="I181" s="91">
        <v>11210511</v>
      </c>
      <c r="J181" s="85" t="s">
        <v>3085</v>
      </c>
      <c r="K181" s="85" t="s">
        <v>3086</v>
      </c>
      <c r="L181" s="84"/>
      <c r="M181" s="85" t="s">
        <v>3087</v>
      </c>
      <c r="N181" s="85" t="s">
        <v>2879</v>
      </c>
      <c r="O181" s="85" t="s">
        <v>3088</v>
      </c>
      <c r="P181" s="86" t="s">
        <v>2890</v>
      </c>
    </row>
    <row r="182" spans="2:16" ht="15.75" x14ac:dyDescent="0.25">
      <c r="B182" s="85" t="str">
        <f t="shared" si="14"/>
        <v>1</v>
      </c>
      <c r="C182" s="85" t="str">
        <f t="shared" si="15"/>
        <v>1</v>
      </c>
      <c r="D182" s="85" t="str">
        <f t="shared" si="16"/>
        <v>2</v>
      </c>
      <c r="E182" s="85" t="str">
        <f t="shared" si="17"/>
        <v>1</v>
      </c>
      <c r="F182" s="85" t="str">
        <f t="shared" si="18"/>
        <v>05</v>
      </c>
      <c r="G182" s="85" t="str">
        <f t="shared" si="19"/>
        <v>1</v>
      </c>
      <c r="H182" s="85" t="str">
        <f t="shared" si="20"/>
        <v>2</v>
      </c>
      <c r="I182" s="91">
        <v>11210512</v>
      </c>
      <c r="J182" s="85" t="s">
        <v>3089</v>
      </c>
      <c r="K182" s="85" t="s">
        <v>2892</v>
      </c>
      <c r="L182" s="84"/>
      <c r="M182" s="85" t="s">
        <v>2892</v>
      </c>
      <c r="N182" s="85" t="s">
        <v>2879</v>
      </c>
      <c r="O182" s="85" t="s">
        <v>2892</v>
      </c>
      <c r="P182" s="86" t="s">
        <v>2890</v>
      </c>
    </row>
    <row r="183" spans="2:16" ht="15.75" x14ac:dyDescent="0.25">
      <c r="B183" s="85" t="str">
        <f t="shared" si="14"/>
        <v>1</v>
      </c>
      <c r="C183" s="85" t="str">
        <f t="shared" si="15"/>
        <v>1</v>
      </c>
      <c r="D183" s="85" t="str">
        <f t="shared" si="16"/>
        <v>2</v>
      </c>
      <c r="E183" s="85" t="str">
        <f t="shared" si="17"/>
        <v>1</v>
      </c>
      <c r="F183" s="85" t="str">
        <f t="shared" si="18"/>
        <v>05</v>
      </c>
      <c r="G183" s="85" t="str">
        <f t="shared" si="19"/>
        <v>1</v>
      </c>
      <c r="H183" s="85" t="str">
        <f t="shared" si="20"/>
        <v>3</v>
      </c>
      <c r="I183" s="91">
        <v>11210513</v>
      </c>
      <c r="J183" s="85" t="s">
        <v>3090</v>
      </c>
      <c r="K183" s="85" t="s">
        <v>2892</v>
      </c>
      <c r="L183" s="84"/>
      <c r="M183" s="85" t="s">
        <v>2892</v>
      </c>
      <c r="N183" s="85" t="s">
        <v>2879</v>
      </c>
      <c r="O183" s="85" t="s">
        <v>2892</v>
      </c>
      <c r="P183" s="86" t="s">
        <v>2890</v>
      </c>
    </row>
    <row r="184" spans="2:16" ht="30" x14ac:dyDescent="0.25">
      <c r="B184" s="85" t="str">
        <f t="shared" si="14"/>
        <v>1</v>
      </c>
      <c r="C184" s="85" t="str">
        <f t="shared" si="15"/>
        <v>1</v>
      </c>
      <c r="D184" s="85" t="str">
        <f t="shared" si="16"/>
        <v>2</v>
      </c>
      <c r="E184" s="85" t="str">
        <f t="shared" si="17"/>
        <v>1</v>
      </c>
      <c r="F184" s="85" t="str">
        <f t="shared" si="18"/>
        <v>05</v>
      </c>
      <c r="G184" s="85" t="str">
        <f t="shared" si="19"/>
        <v>1</v>
      </c>
      <c r="H184" s="85" t="str">
        <f t="shared" si="20"/>
        <v>4</v>
      </c>
      <c r="I184" s="91">
        <v>11210514</v>
      </c>
      <c r="J184" s="85" t="s">
        <v>3091</v>
      </c>
      <c r="K184" s="85" t="s">
        <v>2892</v>
      </c>
      <c r="L184" s="84"/>
      <c r="M184" s="85" t="s">
        <v>2892</v>
      </c>
      <c r="N184" s="85" t="s">
        <v>2879</v>
      </c>
      <c r="O184" s="85" t="s">
        <v>2892</v>
      </c>
      <c r="P184" s="86" t="s">
        <v>2890</v>
      </c>
    </row>
    <row r="185" spans="2:16" ht="15.75" x14ac:dyDescent="0.25">
      <c r="B185" s="85" t="str">
        <f t="shared" si="14"/>
        <v>1</v>
      </c>
      <c r="C185" s="85" t="str">
        <f t="shared" si="15"/>
        <v>1</v>
      </c>
      <c r="D185" s="85" t="str">
        <f t="shared" si="16"/>
        <v>2</v>
      </c>
      <c r="E185" s="85" t="str">
        <f t="shared" si="17"/>
        <v>1</v>
      </c>
      <c r="F185" s="85" t="str">
        <f t="shared" si="18"/>
        <v>06</v>
      </c>
      <c r="G185" s="85" t="str">
        <f t="shared" si="19"/>
        <v>0</v>
      </c>
      <c r="H185" s="85" t="str">
        <f t="shared" si="20"/>
        <v>0</v>
      </c>
      <c r="I185" s="91">
        <v>11210600</v>
      </c>
      <c r="J185" s="85" t="s">
        <v>3092</v>
      </c>
      <c r="K185" s="85"/>
      <c r="L185" s="84"/>
      <c r="M185" s="85"/>
      <c r="N185" s="85"/>
      <c r="O185" s="85"/>
      <c r="P185" s="86" t="s">
        <v>2880</v>
      </c>
    </row>
    <row r="186" spans="2:16" ht="45" x14ac:dyDescent="0.25">
      <c r="B186" s="85" t="str">
        <f t="shared" ref="B186:B212" si="21">MID($I186,1,1)</f>
        <v>1</v>
      </c>
      <c r="C186" s="85" t="str">
        <f t="shared" ref="C186:C212" si="22">MID($I186,2,1)</f>
        <v>1</v>
      </c>
      <c r="D186" s="85" t="str">
        <f t="shared" ref="D186:D212" si="23">MID($I186,3,1)</f>
        <v>2</v>
      </c>
      <c r="E186" s="85" t="str">
        <f t="shared" ref="E186:E212" si="24">MID($I186,4,1)</f>
        <v>2</v>
      </c>
      <c r="F186" s="85" t="str">
        <f t="shared" ref="F186:F212" si="25">MID($I186,5,2)</f>
        <v>00</v>
      </c>
      <c r="G186" s="85" t="str">
        <f t="shared" ref="G186:G212" si="26">MID($I186,7,1)</f>
        <v>0</v>
      </c>
      <c r="H186" s="85" t="str">
        <f t="shared" ref="H186:H212" si="27">MID($I186,8,1)</f>
        <v>0</v>
      </c>
      <c r="I186" s="91">
        <v>11220000</v>
      </c>
      <c r="J186" s="85" t="s">
        <v>222</v>
      </c>
      <c r="K186" s="85" t="s">
        <v>3093</v>
      </c>
      <c r="L186" s="84"/>
      <c r="M186" s="85" t="s">
        <v>2878</v>
      </c>
      <c r="N186" s="85" t="s">
        <v>2879</v>
      </c>
      <c r="O186" s="85" t="s">
        <v>2878</v>
      </c>
      <c r="P186" s="86" t="s">
        <v>2880</v>
      </c>
    </row>
    <row r="187" spans="2:16" ht="45" x14ac:dyDescent="0.25">
      <c r="B187" s="85" t="str">
        <f t="shared" si="21"/>
        <v>1</v>
      </c>
      <c r="C187" s="85" t="str">
        <f t="shared" si="22"/>
        <v>1</v>
      </c>
      <c r="D187" s="85" t="str">
        <f t="shared" si="23"/>
        <v>2</v>
      </c>
      <c r="E187" s="85" t="str">
        <f t="shared" si="24"/>
        <v>2</v>
      </c>
      <c r="F187" s="85" t="str">
        <f t="shared" si="25"/>
        <v>01</v>
      </c>
      <c r="G187" s="85" t="str">
        <f t="shared" si="26"/>
        <v>0</v>
      </c>
      <c r="H187" s="85" t="str">
        <f t="shared" si="27"/>
        <v>0</v>
      </c>
      <c r="I187" s="91">
        <v>11220100</v>
      </c>
      <c r="J187" s="85" t="s">
        <v>222</v>
      </c>
      <c r="K187" s="85" t="s">
        <v>3093</v>
      </c>
      <c r="L187" s="84"/>
      <c r="M187" s="85" t="s">
        <v>2878</v>
      </c>
      <c r="N187" s="85" t="s">
        <v>2879</v>
      </c>
      <c r="O187" s="85" t="s">
        <v>2878</v>
      </c>
      <c r="P187" s="86" t="s">
        <v>2880</v>
      </c>
    </row>
    <row r="188" spans="2:16" ht="45" x14ac:dyDescent="0.25">
      <c r="B188" s="85" t="str">
        <f t="shared" si="21"/>
        <v>1</v>
      </c>
      <c r="C188" s="85" t="str">
        <f t="shared" si="22"/>
        <v>1</v>
      </c>
      <c r="D188" s="85" t="str">
        <f t="shared" si="23"/>
        <v>2</v>
      </c>
      <c r="E188" s="85" t="str">
        <f t="shared" si="24"/>
        <v>2</v>
      </c>
      <c r="F188" s="85" t="str">
        <f t="shared" si="25"/>
        <v>01</v>
      </c>
      <c r="G188" s="85" t="str">
        <f t="shared" si="26"/>
        <v>1</v>
      </c>
      <c r="H188" s="85" t="str">
        <f t="shared" si="27"/>
        <v>0</v>
      </c>
      <c r="I188" s="91">
        <v>11220110</v>
      </c>
      <c r="J188" s="85" t="s">
        <v>222</v>
      </c>
      <c r="K188" s="85" t="s">
        <v>3093</v>
      </c>
      <c r="L188" s="84"/>
      <c r="M188" s="85" t="s">
        <v>2878</v>
      </c>
      <c r="N188" s="85" t="s">
        <v>2879</v>
      </c>
      <c r="O188" s="85" t="s">
        <v>2878</v>
      </c>
      <c r="P188" s="86" t="s">
        <v>2880</v>
      </c>
    </row>
    <row r="189" spans="2:16" ht="60" x14ac:dyDescent="0.25">
      <c r="B189" s="85" t="str">
        <f t="shared" si="21"/>
        <v>1</v>
      </c>
      <c r="C189" s="85" t="str">
        <f t="shared" si="22"/>
        <v>1</v>
      </c>
      <c r="D189" s="85" t="str">
        <f t="shared" si="23"/>
        <v>2</v>
      </c>
      <c r="E189" s="85" t="str">
        <f t="shared" si="24"/>
        <v>2</v>
      </c>
      <c r="F189" s="85" t="str">
        <f t="shared" si="25"/>
        <v>01</v>
      </c>
      <c r="G189" s="85" t="str">
        <f t="shared" si="26"/>
        <v>1</v>
      </c>
      <c r="H189" s="85" t="str">
        <f t="shared" si="27"/>
        <v>1</v>
      </c>
      <c r="I189" s="91">
        <v>11220111</v>
      </c>
      <c r="J189" s="85" t="s">
        <v>3094</v>
      </c>
      <c r="K189" s="85" t="s">
        <v>3095</v>
      </c>
      <c r="L189" s="84"/>
      <c r="M189" s="85" t="s">
        <v>3044</v>
      </c>
      <c r="N189" s="85" t="s">
        <v>2879</v>
      </c>
      <c r="O189" s="85" t="s">
        <v>3096</v>
      </c>
      <c r="P189" s="86" t="s">
        <v>2890</v>
      </c>
    </row>
    <row r="190" spans="2:16" ht="15.75" x14ac:dyDescent="0.25">
      <c r="B190" s="85" t="str">
        <f t="shared" si="21"/>
        <v>1</v>
      </c>
      <c r="C190" s="85" t="str">
        <f t="shared" si="22"/>
        <v>1</v>
      </c>
      <c r="D190" s="85" t="str">
        <f t="shared" si="23"/>
        <v>2</v>
      </c>
      <c r="E190" s="85" t="str">
        <f t="shared" si="24"/>
        <v>2</v>
      </c>
      <c r="F190" s="85" t="str">
        <f t="shared" si="25"/>
        <v>01</v>
      </c>
      <c r="G190" s="85" t="str">
        <f t="shared" si="26"/>
        <v>1</v>
      </c>
      <c r="H190" s="85" t="str">
        <f t="shared" si="27"/>
        <v>2</v>
      </c>
      <c r="I190" s="91">
        <v>11220112</v>
      </c>
      <c r="J190" s="85" t="s">
        <v>3097</v>
      </c>
      <c r="K190" s="85" t="s">
        <v>2892</v>
      </c>
      <c r="L190" s="84"/>
      <c r="M190" s="85" t="s">
        <v>2892</v>
      </c>
      <c r="N190" s="85" t="s">
        <v>2879</v>
      </c>
      <c r="O190" s="85" t="s">
        <v>2892</v>
      </c>
      <c r="P190" s="86" t="s">
        <v>2890</v>
      </c>
    </row>
    <row r="191" spans="2:16" ht="15.75" x14ac:dyDescent="0.25">
      <c r="B191" s="85" t="str">
        <f t="shared" si="21"/>
        <v>1</v>
      </c>
      <c r="C191" s="85" t="str">
        <f t="shared" si="22"/>
        <v>1</v>
      </c>
      <c r="D191" s="85" t="str">
        <f t="shared" si="23"/>
        <v>2</v>
      </c>
      <c r="E191" s="85" t="str">
        <f t="shared" si="24"/>
        <v>2</v>
      </c>
      <c r="F191" s="85" t="str">
        <f t="shared" si="25"/>
        <v>01</v>
      </c>
      <c r="G191" s="85" t="str">
        <f t="shared" si="26"/>
        <v>1</v>
      </c>
      <c r="H191" s="85" t="str">
        <f t="shared" si="27"/>
        <v>3</v>
      </c>
      <c r="I191" s="91">
        <v>11220113</v>
      </c>
      <c r="J191" s="85" t="s">
        <v>3098</v>
      </c>
      <c r="K191" s="85" t="s">
        <v>2892</v>
      </c>
      <c r="L191" s="84"/>
      <c r="M191" s="85" t="s">
        <v>2892</v>
      </c>
      <c r="N191" s="85" t="s">
        <v>2879</v>
      </c>
      <c r="O191" s="85" t="s">
        <v>2892</v>
      </c>
      <c r="P191" s="86" t="s">
        <v>2890</v>
      </c>
    </row>
    <row r="192" spans="2:16" ht="15.75" x14ac:dyDescent="0.25">
      <c r="B192" s="85" t="str">
        <f t="shared" si="21"/>
        <v>1</v>
      </c>
      <c r="C192" s="85" t="str">
        <f t="shared" si="22"/>
        <v>1</v>
      </c>
      <c r="D192" s="85" t="str">
        <f t="shared" si="23"/>
        <v>2</v>
      </c>
      <c r="E192" s="85" t="str">
        <f t="shared" si="24"/>
        <v>2</v>
      </c>
      <c r="F192" s="85" t="str">
        <f t="shared" si="25"/>
        <v>01</v>
      </c>
      <c r="G192" s="85" t="str">
        <f t="shared" si="26"/>
        <v>1</v>
      </c>
      <c r="H192" s="85" t="str">
        <f t="shared" si="27"/>
        <v>4</v>
      </c>
      <c r="I192" s="91">
        <v>11220114</v>
      </c>
      <c r="J192" s="85" t="s">
        <v>3099</v>
      </c>
      <c r="K192" s="85" t="s">
        <v>2892</v>
      </c>
      <c r="L192" s="84"/>
      <c r="M192" s="85" t="s">
        <v>2892</v>
      </c>
      <c r="N192" s="85" t="s">
        <v>2879</v>
      </c>
      <c r="O192" s="85" t="s">
        <v>2892</v>
      </c>
      <c r="P192" s="86" t="s">
        <v>2890</v>
      </c>
    </row>
    <row r="193" spans="2:16" ht="75" x14ac:dyDescent="0.25">
      <c r="B193" s="85" t="str">
        <f t="shared" si="21"/>
        <v>1</v>
      </c>
      <c r="C193" s="85" t="str">
        <f t="shared" si="22"/>
        <v>1</v>
      </c>
      <c r="D193" s="85" t="str">
        <f t="shared" si="23"/>
        <v>2</v>
      </c>
      <c r="E193" s="85" t="str">
        <f t="shared" si="24"/>
        <v>2</v>
      </c>
      <c r="F193" s="85" t="str">
        <f t="shared" si="25"/>
        <v>03</v>
      </c>
      <c r="G193" s="85" t="str">
        <f t="shared" si="26"/>
        <v>0</v>
      </c>
      <c r="H193" s="85" t="str">
        <f t="shared" si="27"/>
        <v>0</v>
      </c>
      <c r="I193" s="91">
        <v>11220300</v>
      </c>
      <c r="J193" s="85" t="s">
        <v>256</v>
      </c>
      <c r="K193" s="85" t="s">
        <v>257</v>
      </c>
      <c r="L193" s="84"/>
      <c r="M193" s="85"/>
      <c r="N193" s="85"/>
      <c r="O193" s="85"/>
      <c r="P193" s="86" t="s">
        <v>2880</v>
      </c>
    </row>
    <row r="194" spans="2:16" ht="75" x14ac:dyDescent="0.25">
      <c r="B194" s="85" t="str">
        <f t="shared" si="21"/>
        <v>1</v>
      </c>
      <c r="C194" s="85" t="str">
        <f t="shared" si="22"/>
        <v>1</v>
      </c>
      <c r="D194" s="85" t="str">
        <f t="shared" si="23"/>
        <v>2</v>
      </c>
      <c r="E194" s="85" t="str">
        <f t="shared" si="24"/>
        <v>2</v>
      </c>
      <c r="F194" s="85" t="str">
        <f t="shared" si="25"/>
        <v>03</v>
      </c>
      <c r="G194" s="85" t="str">
        <f t="shared" si="26"/>
        <v>1</v>
      </c>
      <c r="H194" s="85" t="str">
        <f t="shared" si="27"/>
        <v>0</v>
      </c>
      <c r="I194" s="91">
        <v>11220310</v>
      </c>
      <c r="J194" s="85" t="s">
        <v>256</v>
      </c>
      <c r="K194" s="85" t="s">
        <v>257</v>
      </c>
      <c r="L194" s="84"/>
      <c r="M194" s="85"/>
      <c r="N194" s="85"/>
      <c r="O194" s="85"/>
      <c r="P194" s="86" t="s">
        <v>2880</v>
      </c>
    </row>
    <row r="195" spans="2:16" ht="75" x14ac:dyDescent="0.25">
      <c r="B195" s="85" t="str">
        <f t="shared" si="21"/>
        <v>1</v>
      </c>
      <c r="C195" s="85" t="str">
        <f t="shared" si="22"/>
        <v>1</v>
      </c>
      <c r="D195" s="85" t="str">
        <f t="shared" si="23"/>
        <v>2</v>
      </c>
      <c r="E195" s="85" t="str">
        <f t="shared" si="24"/>
        <v>2</v>
      </c>
      <c r="F195" s="85" t="str">
        <f t="shared" si="25"/>
        <v>03</v>
      </c>
      <c r="G195" s="85" t="str">
        <f t="shared" si="26"/>
        <v>1</v>
      </c>
      <c r="H195" s="85" t="str">
        <f t="shared" si="27"/>
        <v>1</v>
      </c>
      <c r="I195" s="91">
        <v>11220311</v>
      </c>
      <c r="J195" s="85" t="s">
        <v>4801</v>
      </c>
      <c r="K195" s="85" t="s">
        <v>257</v>
      </c>
      <c r="L195" s="84"/>
      <c r="M195" s="85"/>
      <c r="N195" s="85"/>
      <c r="O195" s="85"/>
      <c r="P195" s="86" t="s">
        <v>2890</v>
      </c>
    </row>
    <row r="196" spans="2:16" ht="30" x14ac:dyDescent="0.25">
      <c r="B196" s="85" t="str">
        <f t="shared" si="21"/>
        <v>1</v>
      </c>
      <c r="C196" s="85" t="str">
        <f t="shared" si="22"/>
        <v>1</v>
      </c>
      <c r="D196" s="85" t="str">
        <f t="shared" si="23"/>
        <v>3</v>
      </c>
      <c r="E196" s="85" t="str">
        <f t="shared" si="24"/>
        <v>0</v>
      </c>
      <c r="F196" s="85" t="str">
        <f t="shared" si="25"/>
        <v>00</v>
      </c>
      <c r="G196" s="85" t="str">
        <f t="shared" si="26"/>
        <v>0</v>
      </c>
      <c r="H196" s="85" t="str">
        <f t="shared" si="27"/>
        <v>0</v>
      </c>
      <c r="I196" s="91">
        <v>11300000</v>
      </c>
      <c r="J196" s="85" t="s">
        <v>262</v>
      </c>
      <c r="K196" s="85" t="s">
        <v>3100</v>
      </c>
      <c r="L196" s="84"/>
      <c r="M196" s="85" t="s">
        <v>2878</v>
      </c>
      <c r="N196" s="85" t="s">
        <v>2879</v>
      </c>
      <c r="O196" s="85" t="s">
        <v>2878</v>
      </c>
      <c r="P196" s="86" t="s">
        <v>2880</v>
      </c>
    </row>
    <row r="197" spans="2:16" ht="30" x14ac:dyDescent="0.25">
      <c r="B197" s="85" t="str">
        <f t="shared" si="21"/>
        <v>1</v>
      </c>
      <c r="C197" s="85" t="str">
        <f t="shared" si="22"/>
        <v>1</v>
      </c>
      <c r="D197" s="85" t="str">
        <f t="shared" si="23"/>
        <v>3</v>
      </c>
      <c r="E197" s="85" t="str">
        <f t="shared" si="24"/>
        <v>0</v>
      </c>
      <c r="F197" s="85" t="str">
        <f t="shared" si="25"/>
        <v>00</v>
      </c>
      <c r="G197" s="85" t="str">
        <f t="shared" si="26"/>
        <v>1</v>
      </c>
      <c r="H197" s="85" t="str">
        <f t="shared" si="27"/>
        <v>0</v>
      </c>
      <c r="I197" s="91">
        <v>11300010</v>
      </c>
      <c r="J197" s="85" t="s">
        <v>262</v>
      </c>
      <c r="K197" s="85" t="s">
        <v>3100</v>
      </c>
      <c r="L197" s="84"/>
      <c r="M197" s="85" t="s">
        <v>2878</v>
      </c>
      <c r="N197" s="85" t="s">
        <v>2879</v>
      </c>
      <c r="O197" s="85" t="s">
        <v>2878</v>
      </c>
      <c r="P197" s="86" t="s">
        <v>2880</v>
      </c>
    </row>
    <row r="198" spans="2:16" ht="90" x14ac:dyDescent="0.25">
      <c r="B198" s="85" t="str">
        <f t="shared" si="21"/>
        <v>1</v>
      </c>
      <c r="C198" s="85" t="str">
        <f t="shared" si="22"/>
        <v>1</v>
      </c>
      <c r="D198" s="85" t="str">
        <f t="shared" si="23"/>
        <v>3</v>
      </c>
      <c r="E198" s="85" t="str">
        <f t="shared" si="24"/>
        <v>0</v>
      </c>
      <c r="F198" s="85" t="str">
        <f t="shared" si="25"/>
        <v>00</v>
      </c>
      <c r="G198" s="85" t="str">
        <f t="shared" si="26"/>
        <v>1</v>
      </c>
      <c r="H198" s="85" t="str">
        <f t="shared" si="27"/>
        <v>1</v>
      </c>
      <c r="I198" s="91">
        <v>11300011</v>
      </c>
      <c r="J198" s="85" t="s">
        <v>3101</v>
      </c>
      <c r="K198" s="85" t="s">
        <v>3102</v>
      </c>
      <c r="L198" s="84"/>
      <c r="M198" s="85" t="s">
        <v>3103</v>
      </c>
      <c r="N198" s="85" t="s">
        <v>2879</v>
      </c>
      <c r="O198" s="85" t="s">
        <v>3104</v>
      </c>
      <c r="P198" s="86" t="s">
        <v>2890</v>
      </c>
    </row>
    <row r="199" spans="2:16" ht="30" x14ac:dyDescent="0.25">
      <c r="B199" s="85" t="str">
        <f t="shared" si="21"/>
        <v>1</v>
      </c>
      <c r="C199" s="85" t="str">
        <f t="shared" si="22"/>
        <v>1</v>
      </c>
      <c r="D199" s="85" t="str">
        <f t="shared" si="23"/>
        <v>3</v>
      </c>
      <c r="E199" s="85" t="str">
        <f t="shared" si="24"/>
        <v>0</v>
      </c>
      <c r="F199" s="85" t="str">
        <f t="shared" si="25"/>
        <v>00</v>
      </c>
      <c r="G199" s="85" t="str">
        <f t="shared" si="26"/>
        <v>1</v>
      </c>
      <c r="H199" s="85" t="str">
        <f t="shared" si="27"/>
        <v>2</v>
      </c>
      <c r="I199" s="91">
        <v>11300012</v>
      </c>
      <c r="J199" s="85" t="s">
        <v>4802</v>
      </c>
      <c r="K199" s="85" t="s">
        <v>1465</v>
      </c>
      <c r="L199" s="84"/>
      <c r="M199" s="85"/>
      <c r="N199" s="85"/>
      <c r="O199" s="85"/>
      <c r="P199" s="86" t="s">
        <v>2890</v>
      </c>
    </row>
    <row r="200" spans="2:16" ht="30" x14ac:dyDescent="0.25">
      <c r="B200" s="85" t="str">
        <f t="shared" si="21"/>
        <v>1</v>
      </c>
      <c r="C200" s="85" t="str">
        <f t="shared" si="22"/>
        <v>1</v>
      </c>
      <c r="D200" s="85" t="str">
        <f t="shared" si="23"/>
        <v>3</v>
      </c>
      <c r="E200" s="85" t="str">
        <f t="shared" si="24"/>
        <v>0</v>
      </c>
      <c r="F200" s="85" t="str">
        <f t="shared" si="25"/>
        <v>00</v>
      </c>
      <c r="G200" s="85" t="str">
        <f t="shared" si="26"/>
        <v>1</v>
      </c>
      <c r="H200" s="85" t="str">
        <f t="shared" si="27"/>
        <v>3</v>
      </c>
      <c r="I200" s="91">
        <v>11300013</v>
      </c>
      <c r="J200" s="85" t="s">
        <v>4803</v>
      </c>
      <c r="K200" s="85" t="s">
        <v>2295</v>
      </c>
      <c r="L200" s="84"/>
      <c r="M200" s="85"/>
      <c r="N200" s="85"/>
      <c r="O200" s="85"/>
      <c r="P200" s="86" t="s">
        <v>2890</v>
      </c>
    </row>
    <row r="201" spans="2:16" ht="30" x14ac:dyDescent="0.25">
      <c r="B201" s="85" t="str">
        <f t="shared" si="21"/>
        <v>1</v>
      </c>
      <c r="C201" s="85" t="str">
        <f t="shared" si="22"/>
        <v>1</v>
      </c>
      <c r="D201" s="85" t="str">
        <f t="shared" si="23"/>
        <v>3</v>
      </c>
      <c r="E201" s="85" t="str">
        <f t="shared" si="24"/>
        <v>0</v>
      </c>
      <c r="F201" s="85" t="str">
        <f t="shared" si="25"/>
        <v>00</v>
      </c>
      <c r="G201" s="85" t="str">
        <f t="shared" si="26"/>
        <v>1</v>
      </c>
      <c r="H201" s="85" t="str">
        <f t="shared" si="27"/>
        <v>4</v>
      </c>
      <c r="I201" s="91">
        <v>11300014</v>
      </c>
      <c r="J201" s="85" t="s">
        <v>4804</v>
      </c>
      <c r="K201" s="85" t="s">
        <v>1714</v>
      </c>
      <c r="L201" s="84"/>
      <c r="M201" s="85"/>
      <c r="N201" s="85"/>
      <c r="O201" s="85"/>
      <c r="P201" s="86" t="s">
        <v>2890</v>
      </c>
    </row>
    <row r="202" spans="2:16" ht="30" x14ac:dyDescent="0.25">
      <c r="B202" s="85" t="str">
        <f t="shared" si="21"/>
        <v>1</v>
      </c>
      <c r="C202" s="85" t="str">
        <f t="shared" si="22"/>
        <v>1</v>
      </c>
      <c r="D202" s="85" t="str">
        <f t="shared" si="23"/>
        <v>3</v>
      </c>
      <c r="E202" s="85" t="str">
        <f t="shared" si="24"/>
        <v>8</v>
      </c>
      <c r="F202" s="85" t="str">
        <f t="shared" si="25"/>
        <v>00</v>
      </c>
      <c r="G202" s="85" t="str">
        <f t="shared" si="26"/>
        <v>0</v>
      </c>
      <c r="H202" s="85" t="str">
        <f t="shared" si="27"/>
        <v>0</v>
      </c>
      <c r="I202" s="91">
        <v>11380000</v>
      </c>
      <c r="J202" s="85" t="s">
        <v>3105</v>
      </c>
      <c r="K202" s="85" t="s">
        <v>3100</v>
      </c>
      <c r="L202" s="84"/>
      <c r="M202" s="85" t="s">
        <v>2878</v>
      </c>
      <c r="N202" s="85" t="s">
        <v>2879</v>
      </c>
      <c r="O202" s="85" t="s">
        <v>2878</v>
      </c>
      <c r="P202" s="86" t="s">
        <v>2880</v>
      </c>
    </row>
    <row r="203" spans="2:16" ht="45" x14ac:dyDescent="0.25">
      <c r="B203" s="85" t="str">
        <f t="shared" si="21"/>
        <v>1</v>
      </c>
      <c r="C203" s="85" t="str">
        <f t="shared" si="22"/>
        <v>1</v>
      </c>
      <c r="D203" s="85" t="str">
        <f t="shared" si="23"/>
        <v>3</v>
      </c>
      <c r="E203" s="85" t="str">
        <f t="shared" si="24"/>
        <v>8</v>
      </c>
      <c r="F203" s="85" t="str">
        <f t="shared" si="25"/>
        <v>01</v>
      </c>
      <c r="G203" s="85" t="str">
        <f t="shared" si="26"/>
        <v>0</v>
      </c>
      <c r="H203" s="85" t="str">
        <f t="shared" si="27"/>
        <v>0</v>
      </c>
      <c r="I203" s="91">
        <v>11380100</v>
      </c>
      <c r="J203" s="85" t="s">
        <v>264</v>
      </c>
      <c r="K203" s="85" t="s">
        <v>265</v>
      </c>
      <c r="L203" s="84"/>
      <c r="M203" s="85"/>
      <c r="N203" s="85"/>
      <c r="O203" s="85"/>
      <c r="P203" s="86" t="s">
        <v>2880</v>
      </c>
    </row>
    <row r="204" spans="2:16" ht="45" x14ac:dyDescent="0.25">
      <c r="B204" s="85" t="str">
        <f t="shared" si="21"/>
        <v>1</v>
      </c>
      <c r="C204" s="85" t="str">
        <f t="shared" si="22"/>
        <v>1</v>
      </c>
      <c r="D204" s="85" t="str">
        <f t="shared" si="23"/>
        <v>3</v>
      </c>
      <c r="E204" s="85" t="str">
        <f t="shared" si="24"/>
        <v>8</v>
      </c>
      <c r="F204" s="85" t="str">
        <f t="shared" si="25"/>
        <v>01</v>
      </c>
      <c r="G204" s="85" t="str">
        <f t="shared" si="26"/>
        <v>1</v>
      </c>
      <c r="H204" s="85" t="str">
        <f t="shared" si="27"/>
        <v>0</v>
      </c>
      <c r="I204" s="91">
        <v>11380110</v>
      </c>
      <c r="J204" s="85" t="s">
        <v>264</v>
      </c>
      <c r="K204" s="85" t="s">
        <v>265</v>
      </c>
      <c r="L204" s="84"/>
      <c r="M204" s="85"/>
      <c r="N204" s="85"/>
      <c r="O204" s="85"/>
      <c r="P204" s="86" t="s">
        <v>2880</v>
      </c>
    </row>
    <row r="205" spans="2:16" ht="45" x14ac:dyDescent="0.25">
      <c r="B205" s="85" t="str">
        <f t="shared" si="21"/>
        <v>1</v>
      </c>
      <c r="C205" s="85" t="str">
        <f t="shared" si="22"/>
        <v>1</v>
      </c>
      <c r="D205" s="85" t="str">
        <f t="shared" si="23"/>
        <v>3</v>
      </c>
      <c r="E205" s="85" t="str">
        <f t="shared" si="24"/>
        <v>8</v>
      </c>
      <c r="F205" s="85" t="str">
        <f t="shared" si="25"/>
        <v>01</v>
      </c>
      <c r="G205" s="85" t="str">
        <f t="shared" si="26"/>
        <v>1</v>
      </c>
      <c r="H205" s="85" t="str">
        <f t="shared" si="27"/>
        <v>1</v>
      </c>
      <c r="I205" s="91">
        <v>11380111</v>
      </c>
      <c r="J205" s="85" t="s">
        <v>4805</v>
      </c>
      <c r="K205" s="85" t="s">
        <v>265</v>
      </c>
      <c r="L205" s="84"/>
      <c r="M205" s="85"/>
      <c r="N205" s="85"/>
      <c r="O205" s="85"/>
      <c r="P205" s="86" t="s">
        <v>2890</v>
      </c>
    </row>
    <row r="206" spans="2:16" ht="45" x14ac:dyDescent="0.25">
      <c r="B206" s="85" t="str">
        <f t="shared" si="21"/>
        <v>1</v>
      </c>
      <c r="C206" s="85" t="str">
        <f t="shared" si="22"/>
        <v>1</v>
      </c>
      <c r="D206" s="85" t="str">
        <f t="shared" si="23"/>
        <v>3</v>
      </c>
      <c r="E206" s="85" t="str">
        <f t="shared" si="24"/>
        <v>8</v>
      </c>
      <c r="F206" s="85" t="str">
        <f t="shared" si="25"/>
        <v>02</v>
      </c>
      <c r="G206" s="85" t="str">
        <f t="shared" si="26"/>
        <v>0</v>
      </c>
      <c r="H206" s="85" t="str">
        <f t="shared" si="27"/>
        <v>0</v>
      </c>
      <c r="I206" s="91">
        <v>11380200</v>
      </c>
      <c r="J206" s="85" t="s">
        <v>266</v>
      </c>
      <c r="K206" s="85" t="s">
        <v>267</v>
      </c>
      <c r="L206" s="84"/>
      <c r="M206" s="85"/>
      <c r="N206" s="85"/>
      <c r="O206" s="85"/>
      <c r="P206" s="86" t="s">
        <v>2880</v>
      </c>
    </row>
    <row r="207" spans="2:16" ht="45" x14ac:dyDescent="0.25">
      <c r="B207" s="85" t="str">
        <f t="shared" si="21"/>
        <v>1</v>
      </c>
      <c r="C207" s="85" t="str">
        <f t="shared" si="22"/>
        <v>1</v>
      </c>
      <c r="D207" s="85" t="str">
        <f t="shared" si="23"/>
        <v>3</v>
      </c>
      <c r="E207" s="85" t="str">
        <f t="shared" si="24"/>
        <v>8</v>
      </c>
      <c r="F207" s="85" t="str">
        <f t="shared" si="25"/>
        <v>02</v>
      </c>
      <c r="G207" s="85" t="str">
        <f t="shared" si="26"/>
        <v>1</v>
      </c>
      <c r="H207" s="85" t="str">
        <f t="shared" si="27"/>
        <v>0</v>
      </c>
      <c r="I207" s="91">
        <v>11380210</v>
      </c>
      <c r="J207" s="85" t="s">
        <v>266</v>
      </c>
      <c r="K207" s="85" t="s">
        <v>267</v>
      </c>
      <c r="L207" s="84"/>
      <c r="M207" s="85"/>
      <c r="N207" s="85"/>
      <c r="O207" s="85"/>
      <c r="P207" s="86" t="s">
        <v>2880</v>
      </c>
    </row>
    <row r="208" spans="2:16" ht="45" x14ac:dyDescent="0.25">
      <c r="B208" s="85" t="str">
        <f t="shared" si="21"/>
        <v>1</v>
      </c>
      <c r="C208" s="85" t="str">
        <f t="shared" si="22"/>
        <v>1</v>
      </c>
      <c r="D208" s="85" t="str">
        <f t="shared" si="23"/>
        <v>3</v>
      </c>
      <c r="E208" s="85" t="str">
        <f t="shared" si="24"/>
        <v>8</v>
      </c>
      <c r="F208" s="85" t="str">
        <f t="shared" si="25"/>
        <v>02</v>
      </c>
      <c r="G208" s="85" t="str">
        <f t="shared" si="26"/>
        <v>1</v>
      </c>
      <c r="H208" s="85" t="str">
        <f t="shared" si="27"/>
        <v>1</v>
      </c>
      <c r="I208" s="91">
        <v>11380211</v>
      </c>
      <c r="J208" s="85" t="s">
        <v>4806</v>
      </c>
      <c r="K208" s="85" t="s">
        <v>267</v>
      </c>
      <c r="L208" s="84"/>
      <c r="M208" s="85"/>
      <c r="N208" s="85"/>
      <c r="O208" s="85"/>
      <c r="P208" s="86" t="s">
        <v>2890</v>
      </c>
    </row>
    <row r="209" spans="2:16" ht="45" x14ac:dyDescent="0.25">
      <c r="B209" s="85" t="str">
        <f t="shared" si="21"/>
        <v>1</v>
      </c>
      <c r="C209" s="85" t="str">
        <f t="shared" si="22"/>
        <v>1</v>
      </c>
      <c r="D209" s="85" t="str">
        <f t="shared" si="23"/>
        <v>3</v>
      </c>
      <c r="E209" s="85" t="str">
        <f t="shared" si="24"/>
        <v>8</v>
      </c>
      <c r="F209" s="85" t="str">
        <f t="shared" si="25"/>
        <v>03</v>
      </c>
      <c r="G209" s="85" t="str">
        <f t="shared" si="26"/>
        <v>0</v>
      </c>
      <c r="H209" s="85" t="str">
        <f t="shared" si="27"/>
        <v>0</v>
      </c>
      <c r="I209" s="91">
        <v>11380300</v>
      </c>
      <c r="J209" s="85" t="s">
        <v>268</v>
      </c>
      <c r="K209" s="85" t="s">
        <v>269</v>
      </c>
      <c r="L209" s="84"/>
      <c r="M209" s="85"/>
      <c r="N209" s="85"/>
      <c r="O209" s="85"/>
      <c r="P209" s="86" t="s">
        <v>2880</v>
      </c>
    </row>
    <row r="210" spans="2:16" ht="45" x14ac:dyDescent="0.25">
      <c r="B210" s="85" t="str">
        <f t="shared" si="21"/>
        <v>1</v>
      </c>
      <c r="C210" s="85" t="str">
        <f t="shared" si="22"/>
        <v>1</v>
      </c>
      <c r="D210" s="85" t="str">
        <f t="shared" si="23"/>
        <v>3</v>
      </c>
      <c r="E210" s="85" t="str">
        <f t="shared" si="24"/>
        <v>8</v>
      </c>
      <c r="F210" s="85" t="str">
        <f t="shared" si="25"/>
        <v>03</v>
      </c>
      <c r="G210" s="85" t="str">
        <f t="shared" si="26"/>
        <v>1</v>
      </c>
      <c r="H210" s="85" t="str">
        <f t="shared" si="27"/>
        <v>0</v>
      </c>
      <c r="I210" s="91">
        <v>11380310</v>
      </c>
      <c r="J210" s="85" t="s">
        <v>268</v>
      </c>
      <c r="K210" s="85" t="s">
        <v>269</v>
      </c>
      <c r="L210" s="84"/>
      <c r="M210" s="85"/>
      <c r="N210" s="85"/>
      <c r="O210" s="85"/>
      <c r="P210" s="86" t="s">
        <v>2880</v>
      </c>
    </row>
    <row r="211" spans="2:16" ht="45" x14ac:dyDescent="0.25">
      <c r="B211" s="85" t="str">
        <f t="shared" si="21"/>
        <v>1</v>
      </c>
      <c r="C211" s="85" t="str">
        <f t="shared" si="22"/>
        <v>1</v>
      </c>
      <c r="D211" s="85" t="str">
        <f t="shared" si="23"/>
        <v>3</v>
      </c>
      <c r="E211" s="85" t="str">
        <f t="shared" si="24"/>
        <v>8</v>
      </c>
      <c r="F211" s="85" t="str">
        <f t="shared" si="25"/>
        <v>03</v>
      </c>
      <c r="G211" s="85" t="str">
        <f t="shared" si="26"/>
        <v>1</v>
      </c>
      <c r="H211" s="85" t="str">
        <f t="shared" si="27"/>
        <v>1</v>
      </c>
      <c r="I211" s="91">
        <v>11380311</v>
      </c>
      <c r="J211" s="85" t="s">
        <v>4807</v>
      </c>
      <c r="K211" s="85" t="s">
        <v>269</v>
      </c>
      <c r="L211" s="84"/>
      <c r="M211" s="85"/>
      <c r="N211" s="85"/>
      <c r="O211" s="85"/>
      <c r="P211" s="86" t="s">
        <v>2890</v>
      </c>
    </row>
    <row r="212" spans="2:16" ht="45" x14ac:dyDescent="0.25">
      <c r="B212" s="85" t="str">
        <f t="shared" si="21"/>
        <v>1</v>
      </c>
      <c r="C212" s="85" t="str">
        <f t="shared" si="22"/>
        <v>1</v>
      </c>
      <c r="D212" s="85" t="str">
        <f t="shared" si="23"/>
        <v>3</v>
      </c>
      <c r="E212" s="85" t="str">
        <f t="shared" si="24"/>
        <v>8</v>
      </c>
      <c r="F212" s="85" t="str">
        <f t="shared" si="25"/>
        <v>04</v>
      </c>
      <c r="G212" s="85" t="str">
        <f t="shared" si="26"/>
        <v>0</v>
      </c>
      <c r="H212" s="85" t="str">
        <f t="shared" si="27"/>
        <v>0</v>
      </c>
      <c r="I212" s="91">
        <v>11380400</v>
      </c>
      <c r="J212" s="85" t="s">
        <v>270</v>
      </c>
      <c r="K212" s="85" t="s">
        <v>271</v>
      </c>
      <c r="L212" s="84"/>
      <c r="M212" s="85"/>
      <c r="N212" s="85"/>
      <c r="O212" s="85"/>
      <c r="P212" s="86" t="s">
        <v>2880</v>
      </c>
    </row>
    <row r="213" spans="2:16" ht="45" x14ac:dyDescent="0.25">
      <c r="B213" s="85" t="str">
        <f t="shared" ref="B213:B264" si="28">MID($I213,1,1)</f>
        <v>1</v>
      </c>
      <c r="C213" s="85" t="str">
        <f t="shared" ref="C213:C264" si="29">MID($I213,2,1)</f>
        <v>1</v>
      </c>
      <c r="D213" s="85" t="str">
        <f t="shared" ref="D213:D264" si="30">MID($I213,3,1)</f>
        <v>3</v>
      </c>
      <c r="E213" s="85" t="str">
        <f t="shared" ref="E213:E264" si="31">MID($I213,4,1)</f>
        <v>8</v>
      </c>
      <c r="F213" s="85" t="str">
        <f t="shared" ref="F213:F264" si="32">MID($I213,5,2)</f>
        <v>04</v>
      </c>
      <c r="G213" s="85" t="str">
        <f t="shared" ref="G213:G264" si="33">MID($I213,7,1)</f>
        <v>1</v>
      </c>
      <c r="H213" s="85" t="str">
        <f t="shared" ref="H213:H264" si="34">MID($I213,8,1)</f>
        <v>0</v>
      </c>
      <c r="I213" s="91">
        <v>11380410</v>
      </c>
      <c r="J213" s="85" t="s">
        <v>270</v>
      </c>
      <c r="K213" s="85" t="s">
        <v>271</v>
      </c>
      <c r="L213" s="84"/>
      <c r="M213" s="85"/>
      <c r="N213" s="85"/>
      <c r="O213" s="85"/>
      <c r="P213" s="86" t="s">
        <v>2880</v>
      </c>
    </row>
    <row r="214" spans="2:16" ht="45" x14ac:dyDescent="0.25">
      <c r="B214" s="85" t="str">
        <f t="shared" si="28"/>
        <v>1</v>
      </c>
      <c r="C214" s="85" t="str">
        <f t="shared" si="29"/>
        <v>1</v>
      </c>
      <c r="D214" s="85" t="str">
        <f t="shared" si="30"/>
        <v>3</v>
      </c>
      <c r="E214" s="85" t="str">
        <f t="shared" si="31"/>
        <v>8</v>
      </c>
      <c r="F214" s="85" t="str">
        <f t="shared" si="32"/>
        <v>04</v>
      </c>
      <c r="G214" s="85" t="str">
        <f t="shared" si="33"/>
        <v>1</v>
      </c>
      <c r="H214" s="85" t="str">
        <f t="shared" si="34"/>
        <v>1</v>
      </c>
      <c r="I214" s="91">
        <v>11380411</v>
      </c>
      <c r="J214" s="85" t="s">
        <v>4808</v>
      </c>
      <c r="K214" s="85" t="s">
        <v>271</v>
      </c>
      <c r="L214" s="84"/>
      <c r="M214" s="85"/>
      <c r="N214" s="85"/>
      <c r="O214" s="85"/>
      <c r="P214" s="86" t="s">
        <v>2890</v>
      </c>
    </row>
    <row r="215" spans="2:16" ht="30" x14ac:dyDescent="0.25">
      <c r="B215" s="85" t="str">
        <f t="shared" si="28"/>
        <v>1</v>
      </c>
      <c r="C215" s="85" t="str">
        <f t="shared" si="29"/>
        <v>1</v>
      </c>
      <c r="D215" s="85" t="str">
        <f t="shared" si="30"/>
        <v>3</v>
      </c>
      <c r="E215" s="85" t="str">
        <f t="shared" si="31"/>
        <v>8</v>
      </c>
      <c r="F215" s="85" t="str">
        <f t="shared" si="32"/>
        <v>99</v>
      </c>
      <c r="G215" s="85" t="str">
        <f t="shared" si="33"/>
        <v>0</v>
      </c>
      <c r="H215" s="85" t="str">
        <f t="shared" si="34"/>
        <v>0</v>
      </c>
      <c r="I215" s="91">
        <v>11389900</v>
      </c>
      <c r="J215" s="85" t="s">
        <v>272</v>
      </c>
      <c r="K215" s="85" t="s">
        <v>273</v>
      </c>
      <c r="L215" s="84"/>
      <c r="M215" s="85"/>
      <c r="N215" s="85"/>
      <c r="O215" s="85"/>
      <c r="P215" s="86" t="s">
        <v>2880</v>
      </c>
    </row>
    <row r="216" spans="2:16" ht="30" x14ac:dyDescent="0.25">
      <c r="B216" s="85" t="str">
        <f t="shared" si="28"/>
        <v>1</v>
      </c>
      <c r="C216" s="85" t="str">
        <f t="shared" si="29"/>
        <v>1</v>
      </c>
      <c r="D216" s="85" t="str">
        <f t="shared" si="30"/>
        <v>3</v>
      </c>
      <c r="E216" s="85" t="str">
        <f t="shared" si="31"/>
        <v>8</v>
      </c>
      <c r="F216" s="85" t="str">
        <f t="shared" si="32"/>
        <v>99</v>
      </c>
      <c r="G216" s="85" t="str">
        <f t="shared" si="33"/>
        <v>1</v>
      </c>
      <c r="H216" s="85" t="str">
        <f t="shared" si="34"/>
        <v>0</v>
      </c>
      <c r="I216" s="91">
        <v>11389910</v>
      </c>
      <c r="J216" s="85" t="s">
        <v>272</v>
      </c>
      <c r="K216" s="85" t="s">
        <v>273</v>
      </c>
      <c r="L216" s="84"/>
      <c r="M216" s="85"/>
      <c r="N216" s="85"/>
      <c r="O216" s="85"/>
      <c r="P216" s="86" t="s">
        <v>2880</v>
      </c>
    </row>
    <row r="217" spans="2:16" ht="30" x14ac:dyDescent="0.25">
      <c r="B217" s="85" t="str">
        <f t="shared" si="28"/>
        <v>1</v>
      </c>
      <c r="C217" s="85" t="str">
        <f t="shared" si="29"/>
        <v>1</v>
      </c>
      <c r="D217" s="85" t="str">
        <f t="shared" si="30"/>
        <v>3</v>
      </c>
      <c r="E217" s="85" t="str">
        <f t="shared" si="31"/>
        <v>8</v>
      </c>
      <c r="F217" s="85" t="str">
        <f t="shared" si="32"/>
        <v>99</v>
      </c>
      <c r="G217" s="85" t="str">
        <f t="shared" si="33"/>
        <v>1</v>
      </c>
      <c r="H217" s="85" t="str">
        <f t="shared" si="34"/>
        <v>1</v>
      </c>
      <c r="I217" s="91">
        <v>11389911</v>
      </c>
      <c r="J217" s="85" t="s">
        <v>4809</v>
      </c>
      <c r="K217" s="85" t="s">
        <v>273</v>
      </c>
      <c r="L217" s="84"/>
      <c r="M217" s="85"/>
      <c r="N217" s="85"/>
      <c r="O217" s="85"/>
      <c r="P217" s="86" t="s">
        <v>2890</v>
      </c>
    </row>
    <row r="218" spans="2:16" ht="60" x14ac:dyDescent="0.25">
      <c r="B218" s="85" t="str">
        <f t="shared" si="28"/>
        <v>1</v>
      </c>
      <c r="C218" s="85" t="str">
        <f t="shared" si="29"/>
        <v>2</v>
      </c>
      <c r="D218" s="85" t="str">
        <f t="shared" si="30"/>
        <v>0</v>
      </c>
      <c r="E218" s="85" t="str">
        <f t="shared" si="31"/>
        <v>0</v>
      </c>
      <c r="F218" s="85" t="str">
        <f t="shared" si="32"/>
        <v>00</v>
      </c>
      <c r="G218" s="85" t="str">
        <f t="shared" si="33"/>
        <v>0</v>
      </c>
      <c r="H218" s="85" t="str">
        <f t="shared" si="34"/>
        <v>0</v>
      </c>
      <c r="I218" s="91">
        <v>12000000</v>
      </c>
      <c r="J218" s="85" t="s">
        <v>3106</v>
      </c>
      <c r="K218" s="85" t="s">
        <v>3107</v>
      </c>
      <c r="L218" s="84"/>
      <c r="M218" s="85" t="s">
        <v>2878</v>
      </c>
      <c r="N218" s="85" t="s">
        <v>2879</v>
      </c>
      <c r="O218" s="85" t="s">
        <v>2878</v>
      </c>
      <c r="P218" s="86" t="s">
        <v>2880</v>
      </c>
    </row>
    <row r="219" spans="2:16" ht="30" x14ac:dyDescent="0.25">
      <c r="B219" s="85" t="str">
        <f t="shared" si="28"/>
        <v>1</v>
      </c>
      <c r="C219" s="85" t="str">
        <f t="shared" si="29"/>
        <v>2</v>
      </c>
      <c r="D219" s="85" t="str">
        <f t="shared" si="30"/>
        <v>1</v>
      </c>
      <c r="E219" s="85" t="str">
        <f t="shared" si="31"/>
        <v>0</v>
      </c>
      <c r="F219" s="85" t="str">
        <f t="shared" si="32"/>
        <v>00</v>
      </c>
      <c r="G219" s="85" t="str">
        <f t="shared" si="33"/>
        <v>0</v>
      </c>
      <c r="H219" s="85" t="str">
        <f t="shared" si="34"/>
        <v>0</v>
      </c>
      <c r="I219" s="91">
        <v>12100000</v>
      </c>
      <c r="J219" s="85" t="s">
        <v>278</v>
      </c>
      <c r="K219" s="85" t="s">
        <v>3108</v>
      </c>
      <c r="L219" s="84"/>
      <c r="M219" s="85" t="s">
        <v>2878</v>
      </c>
      <c r="N219" s="85" t="s">
        <v>2879</v>
      </c>
      <c r="O219" s="85" t="s">
        <v>2878</v>
      </c>
      <c r="P219" s="86" t="s">
        <v>2880</v>
      </c>
    </row>
    <row r="220" spans="2:16" ht="30" x14ac:dyDescent="0.25">
      <c r="B220" s="85" t="str">
        <f t="shared" si="28"/>
        <v>1</v>
      </c>
      <c r="C220" s="85" t="str">
        <f t="shared" si="29"/>
        <v>2</v>
      </c>
      <c r="D220" s="85" t="str">
        <f t="shared" si="30"/>
        <v>1</v>
      </c>
      <c r="E220" s="85" t="str">
        <f t="shared" si="31"/>
        <v>0</v>
      </c>
      <c r="F220" s="85" t="str">
        <f t="shared" si="32"/>
        <v>01</v>
      </c>
      <c r="G220" s="85" t="str">
        <f t="shared" si="33"/>
        <v>0</v>
      </c>
      <c r="H220" s="85" t="str">
        <f t="shared" si="34"/>
        <v>0</v>
      </c>
      <c r="I220" s="91">
        <v>12100100</v>
      </c>
      <c r="J220" s="85" t="s">
        <v>3109</v>
      </c>
      <c r="K220" s="85" t="s">
        <v>3110</v>
      </c>
      <c r="L220" s="84"/>
      <c r="M220" s="85" t="s">
        <v>2878</v>
      </c>
      <c r="N220" s="85" t="s">
        <v>2879</v>
      </c>
      <c r="O220" s="85" t="s">
        <v>2878</v>
      </c>
      <c r="P220" s="86" t="s">
        <v>2880</v>
      </c>
    </row>
    <row r="221" spans="2:16" ht="30" x14ac:dyDescent="0.25">
      <c r="B221" s="85" t="str">
        <f t="shared" si="28"/>
        <v>1</v>
      </c>
      <c r="C221" s="85" t="str">
        <f t="shared" si="29"/>
        <v>2</v>
      </c>
      <c r="D221" s="85" t="str">
        <f t="shared" si="30"/>
        <v>1</v>
      </c>
      <c r="E221" s="85" t="str">
        <f t="shared" si="31"/>
        <v>0</v>
      </c>
      <c r="F221" s="85" t="str">
        <f t="shared" si="32"/>
        <v>01</v>
      </c>
      <c r="G221" s="85" t="str">
        <f t="shared" si="33"/>
        <v>1</v>
      </c>
      <c r="H221" s="85" t="str">
        <f t="shared" si="34"/>
        <v>0</v>
      </c>
      <c r="I221" s="91">
        <v>12100110</v>
      </c>
      <c r="J221" s="85" t="s">
        <v>3109</v>
      </c>
      <c r="K221" s="85" t="s">
        <v>3110</v>
      </c>
      <c r="L221" s="84"/>
      <c r="M221" s="85" t="s">
        <v>2878</v>
      </c>
      <c r="N221" s="85" t="s">
        <v>2879</v>
      </c>
      <c r="O221" s="85" t="s">
        <v>2878</v>
      </c>
      <c r="P221" s="86" t="s">
        <v>2880</v>
      </c>
    </row>
    <row r="222" spans="2:16" ht="120" x14ac:dyDescent="0.25">
      <c r="B222" s="85" t="str">
        <f t="shared" si="28"/>
        <v>1</v>
      </c>
      <c r="C222" s="85" t="str">
        <f t="shared" si="29"/>
        <v>2</v>
      </c>
      <c r="D222" s="85" t="str">
        <f t="shared" si="30"/>
        <v>1</v>
      </c>
      <c r="E222" s="85" t="str">
        <f t="shared" si="31"/>
        <v>0</v>
      </c>
      <c r="F222" s="85" t="str">
        <f t="shared" si="32"/>
        <v>01</v>
      </c>
      <c r="G222" s="85" t="str">
        <f t="shared" si="33"/>
        <v>1</v>
      </c>
      <c r="H222" s="85" t="str">
        <f t="shared" si="34"/>
        <v>1</v>
      </c>
      <c r="I222" s="91">
        <v>12100111</v>
      </c>
      <c r="J222" s="85" t="s">
        <v>3111</v>
      </c>
      <c r="K222" s="85" t="s">
        <v>3112</v>
      </c>
      <c r="L222" s="84"/>
      <c r="M222" s="85" t="s">
        <v>3113</v>
      </c>
      <c r="N222" s="85" t="s">
        <v>2879</v>
      </c>
      <c r="O222" s="85" t="s">
        <v>3114</v>
      </c>
      <c r="P222" s="86" t="s">
        <v>2890</v>
      </c>
    </row>
    <row r="223" spans="2:16" ht="30" x14ac:dyDescent="0.25">
      <c r="B223" s="85" t="str">
        <f t="shared" si="28"/>
        <v>1</v>
      </c>
      <c r="C223" s="85" t="str">
        <f t="shared" si="29"/>
        <v>2</v>
      </c>
      <c r="D223" s="85" t="str">
        <f t="shared" si="30"/>
        <v>1</v>
      </c>
      <c r="E223" s="85" t="str">
        <f t="shared" si="31"/>
        <v>0</v>
      </c>
      <c r="F223" s="85" t="str">
        <f t="shared" si="32"/>
        <v>01</v>
      </c>
      <c r="G223" s="85" t="str">
        <f t="shared" si="33"/>
        <v>1</v>
      </c>
      <c r="H223" s="85" t="str">
        <f t="shared" si="34"/>
        <v>2</v>
      </c>
      <c r="I223" s="91">
        <v>12100112</v>
      </c>
      <c r="J223" s="85" t="s">
        <v>3115</v>
      </c>
      <c r="K223" s="85" t="s">
        <v>2892</v>
      </c>
      <c r="L223" s="84"/>
      <c r="M223" s="85" t="s">
        <v>2892</v>
      </c>
      <c r="N223" s="85" t="s">
        <v>2879</v>
      </c>
      <c r="O223" s="85" t="s">
        <v>2892</v>
      </c>
      <c r="P223" s="86" t="s">
        <v>2890</v>
      </c>
    </row>
    <row r="224" spans="2:16" ht="30" x14ac:dyDescent="0.25">
      <c r="B224" s="85" t="str">
        <f t="shared" si="28"/>
        <v>1</v>
      </c>
      <c r="C224" s="85" t="str">
        <f t="shared" si="29"/>
        <v>2</v>
      </c>
      <c r="D224" s="85" t="str">
        <f t="shared" si="30"/>
        <v>1</v>
      </c>
      <c r="E224" s="85" t="str">
        <f t="shared" si="31"/>
        <v>0</v>
      </c>
      <c r="F224" s="85" t="str">
        <f t="shared" si="32"/>
        <v>01</v>
      </c>
      <c r="G224" s="85" t="str">
        <f t="shared" si="33"/>
        <v>1</v>
      </c>
      <c r="H224" s="85" t="str">
        <f t="shared" si="34"/>
        <v>3</v>
      </c>
      <c r="I224" s="91">
        <v>12100113</v>
      </c>
      <c r="J224" s="85" t="s">
        <v>3116</v>
      </c>
      <c r="K224" s="85" t="s">
        <v>2892</v>
      </c>
      <c r="L224" s="84"/>
      <c r="M224" s="85" t="s">
        <v>2892</v>
      </c>
      <c r="N224" s="85" t="s">
        <v>2879</v>
      </c>
      <c r="O224" s="85" t="s">
        <v>2892</v>
      </c>
      <c r="P224" s="86" t="s">
        <v>2890</v>
      </c>
    </row>
    <row r="225" spans="2:16" ht="30" x14ac:dyDescent="0.25">
      <c r="B225" s="85" t="str">
        <f t="shared" si="28"/>
        <v>1</v>
      </c>
      <c r="C225" s="85" t="str">
        <f t="shared" si="29"/>
        <v>2</v>
      </c>
      <c r="D225" s="85" t="str">
        <f t="shared" si="30"/>
        <v>1</v>
      </c>
      <c r="E225" s="85" t="str">
        <f t="shared" si="31"/>
        <v>0</v>
      </c>
      <c r="F225" s="85" t="str">
        <f t="shared" si="32"/>
        <v>01</v>
      </c>
      <c r="G225" s="85" t="str">
        <f t="shared" si="33"/>
        <v>1</v>
      </c>
      <c r="H225" s="85" t="str">
        <f t="shared" si="34"/>
        <v>4</v>
      </c>
      <c r="I225" s="91">
        <v>12100114</v>
      </c>
      <c r="J225" s="85" t="s">
        <v>3117</v>
      </c>
      <c r="K225" s="85" t="s">
        <v>2892</v>
      </c>
      <c r="L225" s="84"/>
      <c r="M225" s="85" t="s">
        <v>2892</v>
      </c>
      <c r="N225" s="85" t="s">
        <v>2879</v>
      </c>
      <c r="O225" s="85" t="s">
        <v>2892</v>
      </c>
      <c r="P225" s="86" t="s">
        <v>2890</v>
      </c>
    </row>
    <row r="226" spans="2:16" ht="30" x14ac:dyDescent="0.25">
      <c r="B226" s="85" t="str">
        <f t="shared" si="28"/>
        <v>1</v>
      </c>
      <c r="C226" s="85" t="str">
        <f t="shared" si="29"/>
        <v>2</v>
      </c>
      <c r="D226" s="85" t="str">
        <f t="shared" si="30"/>
        <v>1</v>
      </c>
      <c r="E226" s="85" t="str">
        <f t="shared" si="31"/>
        <v>0</v>
      </c>
      <c r="F226" s="85" t="str">
        <f t="shared" si="32"/>
        <v>02</v>
      </c>
      <c r="G226" s="85" t="str">
        <f t="shared" si="33"/>
        <v>0</v>
      </c>
      <c r="H226" s="85" t="str">
        <f t="shared" si="34"/>
        <v>0</v>
      </c>
      <c r="I226" s="91">
        <v>12100200</v>
      </c>
      <c r="J226" s="85" t="s">
        <v>3118</v>
      </c>
      <c r="K226" s="85" t="s">
        <v>3119</v>
      </c>
      <c r="L226" s="84"/>
      <c r="M226" s="85" t="s">
        <v>2878</v>
      </c>
      <c r="N226" s="85" t="s">
        <v>2879</v>
      </c>
      <c r="O226" s="85" t="s">
        <v>2878</v>
      </c>
      <c r="P226" s="86" t="s">
        <v>2880</v>
      </c>
    </row>
    <row r="227" spans="2:16" ht="30" x14ac:dyDescent="0.25">
      <c r="B227" s="85" t="str">
        <f t="shared" si="28"/>
        <v>1</v>
      </c>
      <c r="C227" s="85" t="str">
        <f t="shared" si="29"/>
        <v>2</v>
      </c>
      <c r="D227" s="85" t="str">
        <f t="shared" si="30"/>
        <v>1</v>
      </c>
      <c r="E227" s="85" t="str">
        <f t="shared" si="31"/>
        <v>0</v>
      </c>
      <c r="F227" s="85" t="str">
        <f t="shared" si="32"/>
        <v>02</v>
      </c>
      <c r="G227" s="85" t="str">
        <f t="shared" si="33"/>
        <v>1</v>
      </c>
      <c r="H227" s="85" t="str">
        <f t="shared" si="34"/>
        <v>0</v>
      </c>
      <c r="I227" s="91">
        <v>12100210</v>
      </c>
      <c r="J227" s="85" t="s">
        <v>3118</v>
      </c>
      <c r="K227" s="85" t="s">
        <v>3119</v>
      </c>
      <c r="L227" s="84"/>
      <c r="M227" s="85" t="s">
        <v>2878</v>
      </c>
      <c r="N227" s="85" t="s">
        <v>2879</v>
      </c>
      <c r="O227" s="85" t="s">
        <v>2878</v>
      </c>
      <c r="P227" s="86" t="s">
        <v>2880</v>
      </c>
    </row>
    <row r="228" spans="2:16" ht="105" x14ac:dyDescent="0.25">
      <c r="B228" s="85" t="str">
        <f t="shared" si="28"/>
        <v>1</v>
      </c>
      <c r="C228" s="85" t="str">
        <f t="shared" si="29"/>
        <v>2</v>
      </c>
      <c r="D228" s="85" t="str">
        <f t="shared" si="30"/>
        <v>1</v>
      </c>
      <c r="E228" s="85" t="str">
        <f t="shared" si="31"/>
        <v>0</v>
      </c>
      <c r="F228" s="85" t="str">
        <f t="shared" si="32"/>
        <v>02</v>
      </c>
      <c r="G228" s="85" t="str">
        <f t="shared" si="33"/>
        <v>1</v>
      </c>
      <c r="H228" s="85" t="str">
        <f t="shared" si="34"/>
        <v>1</v>
      </c>
      <c r="I228" s="91">
        <v>12100211</v>
      </c>
      <c r="J228" s="85" t="s">
        <v>3120</v>
      </c>
      <c r="K228" s="85" t="s">
        <v>3121</v>
      </c>
      <c r="L228" s="84"/>
      <c r="M228" s="85" t="s">
        <v>3122</v>
      </c>
      <c r="N228" s="85" t="s">
        <v>2879</v>
      </c>
      <c r="O228" s="85" t="s">
        <v>3123</v>
      </c>
      <c r="P228" s="86" t="s">
        <v>2890</v>
      </c>
    </row>
    <row r="229" spans="2:16" ht="15.75" x14ac:dyDescent="0.25">
      <c r="B229" s="85" t="str">
        <f t="shared" si="28"/>
        <v>1</v>
      </c>
      <c r="C229" s="85" t="str">
        <f t="shared" si="29"/>
        <v>2</v>
      </c>
      <c r="D229" s="85" t="str">
        <f t="shared" si="30"/>
        <v>1</v>
      </c>
      <c r="E229" s="85" t="str">
        <f t="shared" si="31"/>
        <v>0</v>
      </c>
      <c r="F229" s="85" t="str">
        <f t="shared" si="32"/>
        <v>02</v>
      </c>
      <c r="G229" s="85" t="str">
        <f t="shared" si="33"/>
        <v>1</v>
      </c>
      <c r="H229" s="85" t="str">
        <f t="shared" si="34"/>
        <v>2</v>
      </c>
      <c r="I229" s="91">
        <v>12100212</v>
      </c>
      <c r="J229" s="85" t="s">
        <v>3124</v>
      </c>
      <c r="K229" s="85" t="s">
        <v>2892</v>
      </c>
      <c r="L229" s="84"/>
      <c r="M229" s="85" t="s">
        <v>2892</v>
      </c>
      <c r="N229" s="85" t="s">
        <v>2879</v>
      </c>
      <c r="O229" s="85" t="s">
        <v>2892</v>
      </c>
      <c r="P229" s="86" t="s">
        <v>2890</v>
      </c>
    </row>
    <row r="230" spans="2:16" ht="15.75" x14ac:dyDescent="0.25">
      <c r="B230" s="85" t="str">
        <f t="shared" si="28"/>
        <v>1</v>
      </c>
      <c r="C230" s="85" t="str">
        <f t="shared" si="29"/>
        <v>2</v>
      </c>
      <c r="D230" s="85" t="str">
        <f t="shared" si="30"/>
        <v>1</v>
      </c>
      <c r="E230" s="85" t="str">
        <f t="shared" si="31"/>
        <v>0</v>
      </c>
      <c r="F230" s="85" t="str">
        <f t="shared" si="32"/>
        <v>02</v>
      </c>
      <c r="G230" s="85" t="str">
        <f t="shared" si="33"/>
        <v>1</v>
      </c>
      <c r="H230" s="85" t="str">
        <f t="shared" si="34"/>
        <v>3</v>
      </c>
      <c r="I230" s="91">
        <v>12100213</v>
      </c>
      <c r="J230" s="85" t="s">
        <v>3125</v>
      </c>
      <c r="K230" s="85" t="s">
        <v>2892</v>
      </c>
      <c r="L230" s="84"/>
      <c r="M230" s="85" t="s">
        <v>2892</v>
      </c>
      <c r="N230" s="85" t="s">
        <v>2879</v>
      </c>
      <c r="O230" s="85" t="s">
        <v>2892</v>
      </c>
      <c r="P230" s="86" t="s">
        <v>2890</v>
      </c>
    </row>
    <row r="231" spans="2:16" ht="15.75" x14ac:dyDescent="0.25">
      <c r="B231" s="85" t="str">
        <f t="shared" si="28"/>
        <v>1</v>
      </c>
      <c r="C231" s="85" t="str">
        <f t="shared" si="29"/>
        <v>2</v>
      </c>
      <c r="D231" s="85" t="str">
        <f t="shared" si="30"/>
        <v>1</v>
      </c>
      <c r="E231" s="85" t="str">
        <f t="shared" si="31"/>
        <v>0</v>
      </c>
      <c r="F231" s="85" t="str">
        <f t="shared" si="32"/>
        <v>02</v>
      </c>
      <c r="G231" s="85" t="str">
        <f t="shared" si="33"/>
        <v>1</v>
      </c>
      <c r="H231" s="85" t="str">
        <f t="shared" si="34"/>
        <v>4</v>
      </c>
      <c r="I231" s="91">
        <v>12100214</v>
      </c>
      <c r="J231" s="85" t="s">
        <v>3126</v>
      </c>
      <c r="K231" s="85" t="s">
        <v>2892</v>
      </c>
      <c r="L231" s="84"/>
      <c r="M231" s="85" t="s">
        <v>2892</v>
      </c>
      <c r="N231" s="85" t="s">
        <v>2879</v>
      </c>
      <c r="O231" s="85" t="s">
        <v>2892</v>
      </c>
      <c r="P231" s="86" t="s">
        <v>2890</v>
      </c>
    </row>
    <row r="232" spans="2:16" ht="30" x14ac:dyDescent="0.25">
      <c r="B232" s="85" t="str">
        <f t="shared" si="28"/>
        <v>1</v>
      </c>
      <c r="C232" s="85" t="str">
        <f t="shared" si="29"/>
        <v>2</v>
      </c>
      <c r="D232" s="85" t="str">
        <f t="shared" si="30"/>
        <v>1</v>
      </c>
      <c r="E232" s="85" t="str">
        <f t="shared" si="31"/>
        <v>0</v>
      </c>
      <c r="F232" s="85" t="str">
        <f t="shared" si="32"/>
        <v>03</v>
      </c>
      <c r="G232" s="85" t="str">
        <f t="shared" si="33"/>
        <v>0</v>
      </c>
      <c r="H232" s="85" t="str">
        <f t="shared" si="34"/>
        <v>0</v>
      </c>
      <c r="I232" s="91">
        <v>12100300</v>
      </c>
      <c r="J232" s="85" t="s">
        <v>3127</v>
      </c>
      <c r="K232" s="85" t="s">
        <v>3128</v>
      </c>
      <c r="L232" s="84"/>
      <c r="M232" s="85" t="s">
        <v>2878</v>
      </c>
      <c r="N232" s="85" t="s">
        <v>2879</v>
      </c>
      <c r="O232" s="85" t="s">
        <v>2878</v>
      </c>
      <c r="P232" s="86" t="s">
        <v>2880</v>
      </c>
    </row>
    <row r="233" spans="2:16" ht="60" x14ac:dyDescent="0.25">
      <c r="B233" s="85" t="str">
        <f t="shared" si="28"/>
        <v>1</v>
      </c>
      <c r="C233" s="85" t="str">
        <f t="shared" si="29"/>
        <v>2</v>
      </c>
      <c r="D233" s="85" t="str">
        <f t="shared" si="30"/>
        <v>1</v>
      </c>
      <c r="E233" s="85" t="str">
        <f t="shared" si="31"/>
        <v>0</v>
      </c>
      <c r="F233" s="85" t="str">
        <f t="shared" si="32"/>
        <v>03</v>
      </c>
      <c r="G233" s="85" t="str">
        <f t="shared" si="33"/>
        <v>1</v>
      </c>
      <c r="H233" s="85" t="str">
        <f t="shared" si="34"/>
        <v>0</v>
      </c>
      <c r="I233" s="91">
        <v>12100310</v>
      </c>
      <c r="J233" s="85" t="s">
        <v>3127</v>
      </c>
      <c r="K233" s="85" t="s">
        <v>3129</v>
      </c>
      <c r="L233" s="84"/>
      <c r="M233" s="85" t="s">
        <v>2878</v>
      </c>
      <c r="N233" s="85" t="s">
        <v>2879</v>
      </c>
      <c r="O233" s="85" t="s">
        <v>2878</v>
      </c>
      <c r="P233" s="86" t="s">
        <v>2880</v>
      </c>
    </row>
    <row r="234" spans="2:16" ht="60" x14ac:dyDescent="0.25">
      <c r="B234" s="85" t="str">
        <f t="shared" si="28"/>
        <v>1</v>
      </c>
      <c r="C234" s="85" t="str">
        <f t="shared" si="29"/>
        <v>2</v>
      </c>
      <c r="D234" s="85" t="str">
        <f t="shared" si="30"/>
        <v>1</v>
      </c>
      <c r="E234" s="85" t="str">
        <f t="shared" si="31"/>
        <v>0</v>
      </c>
      <c r="F234" s="85" t="str">
        <f t="shared" si="32"/>
        <v>03</v>
      </c>
      <c r="G234" s="85" t="str">
        <f t="shared" si="33"/>
        <v>1</v>
      </c>
      <c r="H234" s="85" t="str">
        <f t="shared" si="34"/>
        <v>1</v>
      </c>
      <c r="I234" s="91">
        <v>12100311</v>
      </c>
      <c r="J234" s="85" t="s">
        <v>3130</v>
      </c>
      <c r="K234" s="85" t="s">
        <v>3131</v>
      </c>
      <c r="L234" s="84"/>
      <c r="M234" s="85" t="s">
        <v>3132</v>
      </c>
      <c r="N234" s="85" t="s">
        <v>2879</v>
      </c>
      <c r="O234" s="85" t="s">
        <v>3133</v>
      </c>
      <c r="P234" s="86" t="s">
        <v>2890</v>
      </c>
    </row>
    <row r="235" spans="2:16" ht="30" x14ac:dyDescent="0.25">
      <c r="B235" s="85" t="str">
        <f t="shared" si="28"/>
        <v>1</v>
      </c>
      <c r="C235" s="85" t="str">
        <f t="shared" si="29"/>
        <v>2</v>
      </c>
      <c r="D235" s="85" t="str">
        <f t="shared" si="30"/>
        <v>1</v>
      </c>
      <c r="E235" s="85" t="str">
        <f t="shared" si="31"/>
        <v>0</v>
      </c>
      <c r="F235" s="85" t="str">
        <f t="shared" si="32"/>
        <v>03</v>
      </c>
      <c r="G235" s="85" t="str">
        <f t="shared" si="33"/>
        <v>1</v>
      </c>
      <c r="H235" s="85" t="str">
        <f t="shared" si="34"/>
        <v>2</v>
      </c>
      <c r="I235" s="91">
        <v>12100312</v>
      </c>
      <c r="J235" s="85" t="s">
        <v>3134</v>
      </c>
      <c r="K235" s="85" t="s">
        <v>2892</v>
      </c>
      <c r="L235" s="84"/>
      <c r="M235" s="85" t="s">
        <v>2892</v>
      </c>
      <c r="N235" s="85" t="s">
        <v>2879</v>
      </c>
      <c r="O235" s="85" t="s">
        <v>2892</v>
      </c>
      <c r="P235" s="86" t="s">
        <v>2890</v>
      </c>
    </row>
    <row r="236" spans="2:16" ht="15.75" x14ac:dyDescent="0.25">
      <c r="B236" s="85" t="str">
        <f t="shared" si="28"/>
        <v>1</v>
      </c>
      <c r="C236" s="85" t="str">
        <f t="shared" si="29"/>
        <v>2</v>
      </c>
      <c r="D236" s="85" t="str">
        <f t="shared" si="30"/>
        <v>1</v>
      </c>
      <c r="E236" s="85" t="str">
        <f t="shared" si="31"/>
        <v>0</v>
      </c>
      <c r="F236" s="85" t="str">
        <f t="shared" si="32"/>
        <v>03</v>
      </c>
      <c r="G236" s="85" t="str">
        <f t="shared" si="33"/>
        <v>1</v>
      </c>
      <c r="H236" s="85" t="str">
        <f t="shared" si="34"/>
        <v>3</v>
      </c>
      <c r="I236" s="91">
        <v>12100313</v>
      </c>
      <c r="J236" s="85" t="s">
        <v>3135</v>
      </c>
      <c r="K236" s="85" t="s">
        <v>2892</v>
      </c>
      <c r="L236" s="84"/>
      <c r="M236" s="85" t="s">
        <v>2892</v>
      </c>
      <c r="N236" s="85" t="s">
        <v>2879</v>
      </c>
      <c r="O236" s="85" t="s">
        <v>2892</v>
      </c>
      <c r="P236" s="86" t="s">
        <v>2890</v>
      </c>
    </row>
    <row r="237" spans="2:16" ht="30" x14ac:dyDescent="0.25">
      <c r="B237" s="85" t="str">
        <f t="shared" si="28"/>
        <v>1</v>
      </c>
      <c r="C237" s="85" t="str">
        <f t="shared" si="29"/>
        <v>2</v>
      </c>
      <c r="D237" s="85" t="str">
        <f t="shared" si="30"/>
        <v>1</v>
      </c>
      <c r="E237" s="85" t="str">
        <f t="shared" si="31"/>
        <v>0</v>
      </c>
      <c r="F237" s="85" t="str">
        <f t="shared" si="32"/>
        <v>03</v>
      </c>
      <c r="G237" s="85" t="str">
        <f t="shared" si="33"/>
        <v>1</v>
      </c>
      <c r="H237" s="85" t="str">
        <f t="shared" si="34"/>
        <v>4</v>
      </c>
      <c r="I237" s="91">
        <v>12100314</v>
      </c>
      <c r="J237" s="85" t="s">
        <v>3136</v>
      </c>
      <c r="K237" s="85" t="s">
        <v>2892</v>
      </c>
      <c r="L237" s="84"/>
      <c r="M237" s="85" t="s">
        <v>2892</v>
      </c>
      <c r="N237" s="85" t="s">
        <v>2879</v>
      </c>
      <c r="O237" s="85" t="s">
        <v>2892</v>
      </c>
      <c r="P237" s="86" t="s">
        <v>2890</v>
      </c>
    </row>
    <row r="238" spans="2:16" ht="31.5" x14ac:dyDescent="0.25">
      <c r="B238" s="85" t="str">
        <f t="shared" si="28"/>
        <v>1</v>
      </c>
      <c r="C238" s="85" t="str">
        <f t="shared" si="29"/>
        <v>2</v>
      </c>
      <c r="D238" s="85" t="str">
        <f t="shared" si="30"/>
        <v>1</v>
      </c>
      <c r="E238" s="85" t="str">
        <f t="shared" si="31"/>
        <v>0</v>
      </c>
      <c r="F238" s="85" t="str">
        <f t="shared" si="32"/>
        <v>04</v>
      </c>
      <c r="G238" s="85" t="str">
        <f t="shared" si="33"/>
        <v>0</v>
      </c>
      <c r="H238" s="85" t="str">
        <f t="shared" si="34"/>
        <v>0</v>
      </c>
      <c r="I238" s="106">
        <v>12100400</v>
      </c>
      <c r="J238" s="98" t="s">
        <v>4932</v>
      </c>
      <c r="K238" s="85" t="s">
        <v>3138</v>
      </c>
      <c r="L238" s="105" t="s">
        <v>5027</v>
      </c>
      <c r="M238" s="85" t="s">
        <v>2878</v>
      </c>
      <c r="N238" s="85" t="s">
        <v>2879</v>
      </c>
      <c r="O238" s="85" t="s">
        <v>2878</v>
      </c>
      <c r="P238" s="86" t="s">
        <v>2880</v>
      </c>
    </row>
    <row r="239" spans="2:16" ht="30" x14ac:dyDescent="0.25">
      <c r="B239" s="85" t="str">
        <f t="shared" si="28"/>
        <v>1</v>
      </c>
      <c r="C239" s="85" t="str">
        <f t="shared" si="29"/>
        <v>2</v>
      </c>
      <c r="D239" s="85" t="str">
        <f t="shared" si="30"/>
        <v>1</v>
      </c>
      <c r="E239" s="85" t="str">
        <f t="shared" si="31"/>
        <v>0</v>
      </c>
      <c r="F239" s="85" t="str">
        <f t="shared" si="32"/>
        <v>04</v>
      </c>
      <c r="G239" s="85" t="str">
        <f t="shared" si="33"/>
        <v>1</v>
      </c>
      <c r="H239" s="85" t="str">
        <f t="shared" si="34"/>
        <v>0</v>
      </c>
      <c r="I239" s="91">
        <v>12100410</v>
      </c>
      <c r="J239" s="85" t="s">
        <v>3139</v>
      </c>
      <c r="K239" s="85" t="s">
        <v>3138</v>
      </c>
      <c r="L239" s="84"/>
      <c r="M239" s="85" t="s">
        <v>2878</v>
      </c>
      <c r="N239" s="85" t="s">
        <v>2879</v>
      </c>
      <c r="O239" s="85" t="s">
        <v>2878</v>
      </c>
      <c r="P239" s="86" t="s">
        <v>2880</v>
      </c>
    </row>
    <row r="240" spans="2:16" ht="45" x14ac:dyDescent="0.25">
      <c r="B240" s="85" t="str">
        <f t="shared" si="28"/>
        <v>1</v>
      </c>
      <c r="C240" s="85" t="str">
        <f t="shared" si="29"/>
        <v>2</v>
      </c>
      <c r="D240" s="85" t="str">
        <f t="shared" si="30"/>
        <v>1</v>
      </c>
      <c r="E240" s="85" t="str">
        <f t="shared" si="31"/>
        <v>0</v>
      </c>
      <c r="F240" s="85" t="str">
        <f t="shared" si="32"/>
        <v>04</v>
      </c>
      <c r="G240" s="85" t="str">
        <f t="shared" si="33"/>
        <v>1</v>
      </c>
      <c r="H240" s="85" t="str">
        <f t="shared" si="34"/>
        <v>1</v>
      </c>
      <c r="I240" s="91">
        <v>12100411</v>
      </c>
      <c r="J240" s="85" t="s">
        <v>3140</v>
      </c>
      <c r="K240" s="85" t="s">
        <v>3141</v>
      </c>
      <c r="L240" s="84"/>
      <c r="M240" s="85" t="s">
        <v>3142</v>
      </c>
      <c r="N240" s="85" t="s">
        <v>2879</v>
      </c>
      <c r="O240" s="85" t="s">
        <v>3143</v>
      </c>
      <c r="P240" s="86" t="s">
        <v>2890</v>
      </c>
    </row>
    <row r="241" spans="2:16" ht="15.75" x14ac:dyDescent="0.25">
      <c r="B241" s="85" t="str">
        <f t="shared" si="28"/>
        <v>1</v>
      </c>
      <c r="C241" s="85" t="str">
        <f t="shared" si="29"/>
        <v>2</v>
      </c>
      <c r="D241" s="85" t="str">
        <f t="shared" si="30"/>
        <v>1</v>
      </c>
      <c r="E241" s="85" t="str">
        <f t="shared" si="31"/>
        <v>0</v>
      </c>
      <c r="F241" s="85" t="str">
        <f t="shared" si="32"/>
        <v>04</v>
      </c>
      <c r="G241" s="85" t="str">
        <f t="shared" si="33"/>
        <v>1</v>
      </c>
      <c r="H241" s="85" t="str">
        <f t="shared" si="34"/>
        <v>2</v>
      </c>
      <c r="I241" s="91">
        <v>12100412</v>
      </c>
      <c r="J241" s="85" t="s">
        <v>3144</v>
      </c>
      <c r="K241" s="85" t="s">
        <v>2892</v>
      </c>
      <c r="L241" s="84"/>
      <c r="M241" s="85" t="s">
        <v>2892</v>
      </c>
      <c r="N241" s="85" t="s">
        <v>2879</v>
      </c>
      <c r="O241" s="85" t="s">
        <v>2892</v>
      </c>
      <c r="P241" s="86" t="s">
        <v>2890</v>
      </c>
    </row>
    <row r="242" spans="2:16" ht="15.75" x14ac:dyDescent="0.25">
      <c r="B242" s="85" t="str">
        <f t="shared" si="28"/>
        <v>1</v>
      </c>
      <c r="C242" s="85" t="str">
        <f t="shared" si="29"/>
        <v>2</v>
      </c>
      <c r="D242" s="85" t="str">
        <f t="shared" si="30"/>
        <v>1</v>
      </c>
      <c r="E242" s="85" t="str">
        <f t="shared" si="31"/>
        <v>0</v>
      </c>
      <c r="F242" s="85" t="str">
        <f t="shared" si="32"/>
        <v>04</v>
      </c>
      <c r="G242" s="85" t="str">
        <f t="shared" si="33"/>
        <v>1</v>
      </c>
      <c r="H242" s="85" t="str">
        <f t="shared" si="34"/>
        <v>3</v>
      </c>
      <c r="I242" s="91">
        <v>12100413</v>
      </c>
      <c r="J242" s="85" t="s">
        <v>3145</v>
      </c>
      <c r="K242" s="85" t="s">
        <v>2892</v>
      </c>
      <c r="L242" s="84"/>
      <c r="M242" s="85" t="s">
        <v>2892</v>
      </c>
      <c r="N242" s="85" t="s">
        <v>2879</v>
      </c>
      <c r="O242" s="85" t="s">
        <v>2892</v>
      </c>
      <c r="P242" s="86" t="s">
        <v>2890</v>
      </c>
    </row>
    <row r="243" spans="2:16" ht="30" x14ac:dyDescent="0.25">
      <c r="B243" s="85" t="str">
        <f t="shared" si="28"/>
        <v>1</v>
      </c>
      <c r="C243" s="85" t="str">
        <f t="shared" si="29"/>
        <v>2</v>
      </c>
      <c r="D243" s="85" t="str">
        <f t="shared" si="30"/>
        <v>1</v>
      </c>
      <c r="E243" s="85" t="str">
        <f t="shared" si="31"/>
        <v>0</v>
      </c>
      <c r="F243" s="85" t="str">
        <f t="shared" si="32"/>
        <v>04</v>
      </c>
      <c r="G243" s="85" t="str">
        <f t="shared" si="33"/>
        <v>1</v>
      </c>
      <c r="H243" s="85" t="str">
        <f t="shared" si="34"/>
        <v>4</v>
      </c>
      <c r="I243" s="91">
        <v>12100414</v>
      </c>
      <c r="J243" s="85" t="s">
        <v>3146</v>
      </c>
      <c r="K243" s="85" t="s">
        <v>2892</v>
      </c>
      <c r="L243" s="84"/>
      <c r="M243" s="85" t="s">
        <v>2892</v>
      </c>
      <c r="N243" s="85" t="s">
        <v>2879</v>
      </c>
      <c r="O243" s="85" t="s">
        <v>2892</v>
      </c>
      <c r="P243" s="86" t="s">
        <v>2890</v>
      </c>
    </row>
    <row r="244" spans="2:16" ht="60" x14ac:dyDescent="0.25">
      <c r="B244" s="85" t="str">
        <f t="shared" si="28"/>
        <v>1</v>
      </c>
      <c r="C244" s="85" t="str">
        <f t="shared" si="29"/>
        <v>2</v>
      </c>
      <c r="D244" s="85" t="str">
        <f t="shared" si="30"/>
        <v>1</v>
      </c>
      <c r="E244" s="85" t="str">
        <f t="shared" si="31"/>
        <v>0</v>
      </c>
      <c r="F244" s="85" t="str">
        <f t="shared" si="32"/>
        <v>04</v>
      </c>
      <c r="G244" s="85" t="str">
        <f t="shared" si="33"/>
        <v>2</v>
      </c>
      <c r="H244" s="85" t="str">
        <f t="shared" si="34"/>
        <v>0</v>
      </c>
      <c r="I244" s="91">
        <v>12100420</v>
      </c>
      <c r="J244" s="85" t="s">
        <v>3147</v>
      </c>
      <c r="K244" s="85" t="s">
        <v>3148</v>
      </c>
      <c r="L244" s="84"/>
      <c r="M244" s="85" t="s">
        <v>2878</v>
      </c>
      <c r="N244" s="85" t="s">
        <v>2879</v>
      </c>
      <c r="O244" s="85" t="s">
        <v>2878</v>
      </c>
      <c r="P244" s="86" t="s">
        <v>2880</v>
      </c>
    </row>
    <row r="245" spans="2:16" ht="45" x14ac:dyDescent="0.25">
      <c r="B245" s="85" t="str">
        <f t="shared" si="28"/>
        <v>1</v>
      </c>
      <c r="C245" s="85" t="str">
        <f t="shared" si="29"/>
        <v>2</v>
      </c>
      <c r="D245" s="85" t="str">
        <f t="shared" si="30"/>
        <v>1</v>
      </c>
      <c r="E245" s="85" t="str">
        <f t="shared" si="31"/>
        <v>0</v>
      </c>
      <c r="F245" s="85" t="str">
        <f t="shared" si="32"/>
        <v>04</v>
      </c>
      <c r="G245" s="85" t="str">
        <f t="shared" si="33"/>
        <v>2</v>
      </c>
      <c r="H245" s="85" t="str">
        <f t="shared" si="34"/>
        <v>1</v>
      </c>
      <c r="I245" s="91">
        <v>12100421</v>
      </c>
      <c r="J245" s="85" t="s">
        <v>3149</v>
      </c>
      <c r="K245" s="85" t="s">
        <v>3150</v>
      </c>
      <c r="L245" s="84"/>
      <c r="M245" s="85" t="s">
        <v>3151</v>
      </c>
      <c r="N245" s="85" t="s">
        <v>2879</v>
      </c>
      <c r="O245" s="85" t="s">
        <v>3152</v>
      </c>
      <c r="P245" s="86" t="s">
        <v>2890</v>
      </c>
    </row>
    <row r="246" spans="2:16" ht="15.75" x14ac:dyDescent="0.25">
      <c r="B246" s="85" t="str">
        <f t="shared" si="28"/>
        <v>1</v>
      </c>
      <c r="C246" s="85" t="str">
        <f t="shared" si="29"/>
        <v>2</v>
      </c>
      <c r="D246" s="85" t="str">
        <f t="shared" si="30"/>
        <v>1</v>
      </c>
      <c r="E246" s="85" t="str">
        <f t="shared" si="31"/>
        <v>0</v>
      </c>
      <c r="F246" s="85" t="str">
        <f t="shared" si="32"/>
        <v>04</v>
      </c>
      <c r="G246" s="85" t="str">
        <f t="shared" si="33"/>
        <v>2</v>
      </c>
      <c r="H246" s="85" t="str">
        <f t="shared" si="34"/>
        <v>2</v>
      </c>
      <c r="I246" s="91">
        <v>12100422</v>
      </c>
      <c r="J246" s="85" t="s">
        <v>3153</v>
      </c>
      <c r="K246" s="85" t="s">
        <v>2892</v>
      </c>
      <c r="L246" s="84"/>
      <c r="M246" s="85" t="s">
        <v>2892</v>
      </c>
      <c r="N246" s="85" t="s">
        <v>2879</v>
      </c>
      <c r="O246" s="85" t="s">
        <v>2892</v>
      </c>
      <c r="P246" s="86" t="s">
        <v>2890</v>
      </c>
    </row>
    <row r="247" spans="2:16" ht="15.75" x14ac:dyDescent="0.25">
      <c r="B247" s="85" t="str">
        <f t="shared" si="28"/>
        <v>1</v>
      </c>
      <c r="C247" s="85" t="str">
        <f t="shared" si="29"/>
        <v>2</v>
      </c>
      <c r="D247" s="85" t="str">
        <f t="shared" si="30"/>
        <v>1</v>
      </c>
      <c r="E247" s="85" t="str">
        <f t="shared" si="31"/>
        <v>0</v>
      </c>
      <c r="F247" s="85" t="str">
        <f t="shared" si="32"/>
        <v>04</v>
      </c>
      <c r="G247" s="85" t="str">
        <f t="shared" si="33"/>
        <v>2</v>
      </c>
      <c r="H247" s="85" t="str">
        <f t="shared" si="34"/>
        <v>3</v>
      </c>
      <c r="I247" s="91">
        <v>12100423</v>
      </c>
      <c r="J247" s="85" t="s">
        <v>3154</v>
      </c>
      <c r="K247" s="85" t="s">
        <v>2892</v>
      </c>
      <c r="L247" s="84"/>
      <c r="M247" s="85" t="s">
        <v>2892</v>
      </c>
      <c r="N247" s="85" t="s">
        <v>2879</v>
      </c>
      <c r="O247" s="85" t="s">
        <v>2892</v>
      </c>
      <c r="P247" s="86" t="s">
        <v>2890</v>
      </c>
    </row>
    <row r="248" spans="2:16" ht="30" x14ac:dyDescent="0.25">
      <c r="B248" s="85" t="str">
        <f t="shared" si="28"/>
        <v>1</v>
      </c>
      <c r="C248" s="85" t="str">
        <f t="shared" si="29"/>
        <v>2</v>
      </c>
      <c r="D248" s="85" t="str">
        <f t="shared" si="30"/>
        <v>1</v>
      </c>
      <c r="E248" s="85" t="str">
        <f t="shared" si="31"/>
        <v>0</v>
      </c>
      <c r="F248" s="85" t="str">
        <f t="shared" si="32"/>
        <v>04</v>
      </c>
      <c r="G248" s="85" t="str">
        <f t="shared" si="33"/>
        <v>2</v>
      </c>
      <c r="H248" s="85" t="str">
        <f t="shared" si="34"/>
        <v>4</v>
      </c>
      <c r="I248" s="91">
        <v>12100424</v>
      </c>
      <c r="J248" s="85" t="s">
        <v>3155</v>
      </c>
      <c r="K248" s="85" t="s">
        <v>2892</v>
      </c>
      <c r="L248" s="84"/>
      <c r="M248" s="85" t="s">
        <v>2892</v>
      </c>
      <c r="N248" s="85" t="s">
        <v>2879</v>
      </c>
      <c r="O248" s="85" t="s">
        <v>2892</v>
      </c>
      <c r="P248" s="86" t="s">
        <v>2890</v>
      </c>
    </row>
    <row r="249" spans="2:16" ht="45" x14ac:dyDescent="0.25">
      <c r="B249" s="85" t="str">
        <f t="shared" si="28"/>
        <v>1</v>
      </c>
      <c r="C249" s="85" t="str">
        <f t="shared" si="29"/>
        <v>2</v>
      </c>
      <c r="D249" s="85" t="str">
        <f t="shared" si="30"/>
        <v>1</v>
      </c>
      <c r="E249" s="85" t="str">
        <f t="shared" si="31"/>
        <v>0</v>
      </c>
      <c r="F249" s="85" t="str">
        <f t="shared" si="32"/>
        <v>04</v>
      </c>
      <c r="G249" s="85" t="str">
        <f t="shared" si="33"/>
        <v>3</v>
      </c>
      <c r="H249" s="85" t="str">
        <f t="shared" si="34"/>
        <v>0</v>
      </c>
      <c r="I249" s="106">
        <v>12100430</v>
      </c>
      <c r="J249" s="98" t="s">
        <v>4933</v>
      </c>
      <c r="K249" s="85" t="s">
        <v>4937</v>
      </c>
      <c r="L249" s="105" t="s">
        <v>5027</v>
      </c>
      <c r="M249" s="85" t="s">
        <v>2878</v>
      </c>
      <c r="N249" s="85" t="s">
        <v>2879</v>
      </c>
      <c r="O249" s="85" t="s">
        <v>2878</v>
      </c>
      <c r="P249" s="86" t="s">
        <v>2880</v>
      </c>
    </row>
    <row r="250" spans="2:16" ht="45" x14ac:dyDescent="0.25">
      <c r="B250" s="85" t="str">
        <f t="shared" si="28"/>
        <v>1</v>
      </c>
      <c r="C250" s="85" t="str">
        <f t="shared" si="29"/>
        <v>2</v>
      </c>
      <c r="D250" s="85" t="str">
        <f t="shared" si="30"/>
        <v>1</v>
      </c>
      <c r="E250" s="85" t="str">
        <f t="shared" si="31"/>
        <v>0</v>
      </c>
      <c r="F250" s="85" t="str">
        <f t="shared" si="32"/>
        <v>04</v>
      </c>
      <c r="G250" s="85" t="str">
        <f t="shared" si="33"/>
        <v>3</v>
      </c>
      <c r="H250" s="85" t="str">
        <f t="shared" si="34"/>
        <v>1</v>
      </c>
      <c r="I250" s="91">
        <v>12100431</v>
      </c>
      <c r="J250" s="85" t="s">
        <v>4923</v>
      </c>
      <c r="K250" s="85" t="s">
        <v>4938</v>
      </c>
      <c r="L250" s="84"/>
      <c r="M250" s="85" t="s">
        <v>3151</v>
      </c>
      <c r="N250" s="85" t="s">
        <v>2879</v>
      </c>
      <c r="O250" s="85" t="s">
        <v>3156</v>
      </c>
      <c r="P250" s="86" t="s">
        <v>2890</v>
      </c>
    </row>
    <row r="251" spans="2:16" ht="15.75" x14ac:dyDescent="0.25">
      <c r="B251" s="85" t="str">
        <f t="shared" si="28"/>
        <v>1</v>
      </c>
      <c r="C251" s="85" t="str">
        <f t="shared" si="29"/>
        <v>2</v>
      </c>
      <c r="D251" s="85" t="str">
        <f t="shared" si="30"/>
        <v>1</v>
      </c>
      <c r="E251" s="85" t="str">
        <f t="shared" si="31"/>
        <v>0</v>
      </c>
      <c r="F251" s="85" t="str">
        <f t="shared" si="32"/>
        <v>04</v>
      </c>
      <c r="G251" s="85" t="str">
        <f t="shared" si="33"/>
        <v>3</v>
      </c>
      <c r="H251" s="85" t="str">
        <f t="shared" si="34"/>
        <v>2</v>
      </c>
      <c r="I251" s="91">
        <v>12100432</v>
      </c>
      <c r="J251" s="85" t="s">
        <v>4934</v>
      </c>
      <c r="K251" s="85" t="s">
        <v>2892</v>
      </c>
      <c r="L251" s="84"/>
      <c r="M251" s="85" t="s">
        <v>2892</v>
      </c>
      <c r="N251" s="85" t="s">
        <v>2879</v>
      </c>
      <c r="O251" s="85" t="s">
        <v>2892</v>
      </c>
      <c r="P251" s="86" t="s">
        <v>2890</v>
      </c>
    </row>
    <row r="252" spans="2:16" ht="15.75" x14ac:dyDescent="0.25">
      <c r="B252" s="85" t="str">
        <f t="shared" si="28"/>
        <v>1</v>
      </c>
      <c r="C252" s="85" t="str">
        <f t="shared" si="29"/>
        <v>2</v>
      </c>
      <c r="D252" s="85" t="str">
        <f t="shared" si="30"/>
        <v>1</v>
      </c>
      <c r="E252" s="85" t="str">
        <f t="shared" si="31"/>
        <v>0</v>
      </c>
      <c r="F252" s="85" t="str">
        <f t="shared" si="32"/>
        <v>04</v>
      </c>
      <c r="G252" s="85" t="str">
        <f t="shared" si="33"/>
        <v>3</v>
      </c>
      <c r="H252" s="85" t="str">
        <f t="shared" si="34"/>
        <v>3</v>
      </c>
      <c r="I252" s="91">
        <v>12100433</v>
      </c>
      <c r="J252" s="85" t="s">
        <v>4935</v>
      </c>
      <c r="K252" s="85" t="s">
        <v>2892</v>
      </c>
      <c r="L252" s="84"/>
      <c r="M252" s="85" t="s">
        <v>2892</v>
      </c>
      <c r="N252" s="85" t="s">
        <v>2879</v>
      </c>
      <c r="O252" s="85" t="s">
        <v>2892</v>
      </c>
      <c r="P252" s="86" t="s">
        <v>2890</v>
      </c>
    </row>
    <row r="253" spans="2:16" ht="30" x14ac:dyDescent="0.25">
      <c r="B253" s="85" t="str">
        <f t="shared" si="28"/>
        <v>1</v>
      </c>
      <c r="C253" s="85" t="str">
        <f t="shared" si="29"/>
        <v>2</v>
      </c>
      <c r="D253" s="85" t="str">
        <f t="shared" si="30"/>
        <v>1</v>
      </c>
      <c r="E253" s="85" t="str">
        <f t="shared" si="31"/>
        <v>0</v>
      </c>
      <c r="F253" s="85" t="str">
        <f t="shared" si="32"/>
        <v>04</v>
      </c>
      <c r="G253" s="85" t="str">
        <f t="shared" si="33"/>
        <v>3</v>
      </c>
      <c r="H253" s="85" t="str">
        <f t="shared" si="34"/>
        <v>4</v>
      </c>
      <c r="I253" s="91">
        <v>12100434</v>
      </c>
      <c r="J253" s="85" t="s">
        <v>4936</v>
      </c>
      <c r="K253" s="85" t="s">
        <v>2892</v>
      </c>
      <c r="L253" s="84"/>
      <c r="M253" s="85" t="s">
        <v>2892</v>
      </c>
      <c r="N253" s="85" t="s">
        <v>2879</v>
      </c>
      <c r="O253" s="85" t="s">
        <v>2892</v>
      </c>
      <c r="P253" s="86" t="s">
        <v>2890</v>
      </c>
    </row>
    <row r="254" spans="2:16" ht="45" x14ac:dyDescent="0.25">
      <c r="B254" s="85" t="str">
        <f t="shared" si="28"/>
        <v>1</v>
      </c>
      <c r="C254" s="85" t="str">
        <f t="shared" si="29"/>
        <v>2</v>
      </c>
      <c r="D254" s="85" t="str">
        <f t="shared" si="30"/>
        <v>1</v>
      </c>
      <c r="E254" s="85" t="str">
        <f t="shared" si="31"/>
        <v>0</v>
      </c>
      <c r="F254" s="85" t="str">
        <f t="shared" si="32"/>
        <v>04</v>
      </c>
      <c r="G254" s="85" t="str">
        <f t="shared" si="33"/>
        <v>4</v>
      </c>
      <c r="H254" s="85" t="str">
        <f t="shared" si="34"/>
        <v>0</v>
      </c>
      <c r="I254" s="106">
        <v>12100440</v>
      </c>
      <c r="J254" s="98" t="s">
        <v>4941</v>
      </c>
      <c r="K254" s="85" t="s">
        <v>4939</v>
      </c>
      <c r="L254" s="105" t="s">
        <v>5027</v>
      </c>
      <c r="M254" s="85"/>
      <c r="N254" s="85"/>
      <c r="O254" s="85"/>
      <c r="P254" s="86"/>
    </row>
    <row r="255" spans="2:16" ht="45" x14ac:dyDescent="0.25">
      <c r="B255" s="85" t="str">
        <f t="shared" si="28"/>
        <v>1</v>
      </c>
      <c r="C255" s="85" t="str">
        <f t="shared" si="29"/>
        <v>2</v>
      </c>
      <c r="D255" s="85" t="str">
        <f t="shared" si="30"/>
        <v>1</v>
      </c>
      <c r="E255" s="85" t="str">
        <f t="shared" si="31"/>
        <v>0</v>
      </c>
      <c r="F255" s="85" t="str">
        <f t="shared" si="32"/>
        <v>04</v>
      </c>
      <c r="G255" s="85" t="str">
        <f t="shared" si="33"/>
        <v>4</v>
      </c>
      <c r="H255" s="85" t="str">
        <f t="shared" si="34"/>
        <v>1</v>
      </c>
      <c r="I255" s="91">
        <v>12100441</v>
      </c>
      <c r="J255" s="85" t="s">
        <v>4922</v>
      </c>
      <c r="K255" s="85" t="s">
        <v>4940</v>
      </c>
      <c r="L255" s="84"/>
      <c r="M255" s="85"/>
      <c r="N255" s="85"/>
      <c r="O255" s="85"/>
      <c r="P255" s="86"/>
    </row>
    <row r="256" spans="2:16" ht="15.75" x14ac:dyDescent="0.25">
      <c r="B256" s="85" t="str">
        <f t="shared" si="28"/>
        <v>1</v>
      </c>
      <c r="C256" s="85" t="str">
        <f t="shared" si="29"/>
        <v>2</v>
      </c>
      <c r="D256" s="85" t="str">
        <f t="shared" si="30"/>
        <v>1</v>
      </c>
      <c r="E256" s="85" t="str">
        <f t="shared" si="31"/>
        <v>0</v>
      </c>
      <c r="F256" s="85" t="str">
        <f t="shared" si="32"/>
        <v>04</v>
      </c>
      <c r="G256" s="85" t="str">
        <f t="shared" si="33"/>
        <v>4</v>
      </c>
      <c r="H256" s="85" t="str">
        <f t="shared" si="34"/>
        <v>2</v>
      </c>
      <c r="I256" s="91">
        <v>12100442</v>
      </c>
      <c r="J256" s="85" t="s">
        <v>4942</v>
      </c>
      <c r="K256" s="85" t="s">
        <v>2892</v>
      </c>
      <c r="L256" s="84"/>
      <c r="M256" s="85"/>
      <c r="N256" s="85"/>
      <c r="O256" s="85"/>
      <c r="P256" s="86"/>
    </row>
    <row r="257" spans="2:16" ht="15.75" x14ac:dyDescent="0.25">
      <c r="B257" s="85" t="str">
        <f t="shared" si="28"/>
        <v>1</v>
      </c>
      <c r="C257" s="85" t="str">
        <f t="shared" si="29"/>
        <v>2</v>
      </c>
      <c r="D257" s="85" t="str">
        <f t="shared" si="30"/>
        <v>1</v>
      </c>
      <c r="E257" s="85" t="str">
        <f t="shared" si="31"/>
        <v>0</v>
      </c>
      <c r="F257" s="85" t="str">
        <f t="shared" si="32"/>
        <v>04</v>
      </c>
      <c r="G257" s="85" t="str">
        <f t="shared" si="33"/>
        <v>4</v>
      </c>
      <c r="H257" s="85" t="str">
        <f t="shared" si="34"/>
        <v>3</v>
      </c>
      <c r="I257" s="91">
        <v>12100443</v>
      </c>
      <c r="J257" s="85" t="s">
        <v>4943</v>
      </c>
      <c r="K257" s="85" t="s">
        <v>2892</v>
      </c>
      <c r="L257" s="84"/>
      <c r="M257" s="85"/>
      <c r="N257" s="85"/>
      <c r="O257" s="85"/>
      <c r="P257" s="86"/>
    </row>
    <row r="258" spans="2:16" ht="15.75" x14ac:dyDescent="0.25">
      <c r="B258" s="85" t="str">
        <f t="shared" si="28"/>
        <v>1</v>
      </c>
      <c r="C258" s="85" t="str">
        <f t="shared" si="29"/>
        <v>2</v>
      </c>
      <c r="D258" s="85" t="str">
        <f t="shared" si="30"/>
        <v>1</v>
      </c>
      <c r="E258" s="85" t="str">
        <f t="shared" si="31"/>
        <v>0</v>
      </c>
      <c r="F258" s="85" t="str">
        <f t="shared" si="32"/>
        <v>04</v>
      </c>
      <c r="G258" s="85" t="str">
        <f t="shared" si="33"/>
        <v>4</v>
      </c>
      <c r="H258" s="85" t="str">
        <f t="shared" si="34"/>
        <v>4</v>
      </c>
      <c r="I258" s="91">
        <v>12100444</v>
      </c>
      <c r="J258" s="85" t="s">
        <v>4944</v>
      </c>
      <c r="K258" s="85" t="s">
        <v>2892</v>
      </c>
      <c r="L258" s="84"/>
      <c r="M258" s="85"/>
      <c r="N258" s="85"/>
      <c r="O258" s="85"/>
      <c r="P258" s="86"/>
    </row>
    <row r="259" spans="2:16" ht="31.5" x14ac:dyDescent="0.25">
      <c r="B259" s="85" t="str">
        <f t="shared" si="28"/>
        <v>1</v>
      </c>
      <c r="C259" s="85" t="str">
        <f t="shared" si="29"/>
        <v>2</v>
      </c>
      <c r="D259" s="85" t="str">
        <f t="shared" si="30"/>
        <v>1</v>
      </c>
      <c r="E259" s="85" t="str">
        <f t="shared" si="31"/>
        <v>0</v>
      </c>
      <c r="F259" s="85" t="str">
        <f t="shared" si="32"/>
        <v>04</v>
      </c>
      <c r="G259" s="85" t="str">
        <f t="shared" si="33"/>
        <v>5</v>
      </c>
      <c r="H259" s="85" t="str">
        <f t="shared" si="34"/>
        <v>0</v>
      </c>
      <c r="I259" s="106">
        <v>12100450</v>
      </c>
      <c r="J259" s="98" t="s">
        <v>3157</v>
      </c>
      <c r="K259" s="85" t="s">
        <v>3158</v>
      </c>
      <c r="L259" s="105" t="s">
        <v>5027</v>
      </c>
      <c r="M259" s="85" t="s">
        <v>2878</v>
      </c>
      <c r="N259" s="85" t="s">
        <v>2879</v>
      </c>
      <c r="O259" s="85" t="s">
        <v>2878</v>
      </c>
      <c r="P259" s="86" t="s">
        <v>2880</v>
      </c>
    </row>
    <row r="260" spans="2:16" ht="45" x14ac:dyDescent="0.25">
      <c r="B260" s="85" t="str">
        <f t="shared" si="28"/>
        <v>1</v>
      </c>
      <c r="C260" s="85" t="str">
        <f t="shared" si="29"/>
        <v>2</v>
      </c>
      <c r="D260" s="85" t="str">
        <f t="shared" si="30"/>
        <v>1</v>
      </c>
      <c r="E260" s="85" t="str">
        <f t="shared" si="31"/>
        <v>0</v>
      </c>
      <c r="F260" s="85" t="str">
        <f t="shared" si="32"/>
        <v>04</v>
      </c>
      <c r="G260" s="85" t="str">
        <f t="shared" si="33"/>
        <v>5</v>
      </c>
      <c r="H260" s="85" t="str">
        <f t="shared" si="34"/>
        <v>1</v>
      </c>
      <c r="I260" s="91">
        <v>12100451</v>
      </c>
      <c r="J260" s="85" t="s">
        <v>3159</v>
      </c>
      <c r="K260" s="85" t="s">
        <v>3160</v>
      </c>
      <c r="L260" s="84"/>
      <c r="M260" s="85" t="s">
        <v>3151</v>
      </c>
      <c r="N260" s="85" t="s">
        <v>360</v>
      </c>
      <c r="O260" s="85" t="s">
        <v>3161</v>
      </c>
      <c r="P260" s="86" t="s">
        <v>2890</v>
      </c>
    </row>
    <row r="261" spans="2:16" ht="30" x14ac:dyDescent="0.25">
      <c r="B261" s="85" t="str">
        <f t="shared" si="28"/>
        <v>1</v>
      </c>
      <c r="C261" s="85" t="str">
        <f t="shared" si="29"/>
        <v>2</v>
      </c>
      <c r="D261" s="85" t="str">
        <f t="shared" si="30"/>
        <v>1</v>
      </c>
      <c r="E261" s="85" t="str">
        <f t="shared" si="31"/>
        <v>0</v>
      </c>
      <c r="F261" s="85" t="str">
        <f t="shared" si="32"/>
        <v>04</v>
      </c>
      <c r="G261" s="85" t="str">
        <f t="shared" si="33"/>
        <v>5</v>
      </c>
      <c r="H261" s="85" t="str">
        <f t="shared" si="34"/>
        <v>2</v>
      </c>
      <c r="I261" s="91">
        <v>12100452</v>
      </c>
      <c r="J261" s="85" t="s">
        <v>3162</v>
      </c>
      <c r="K261" s="85" t="s">
        <v>2892</v>
      </c>
      <c r="L261" s="84"/>
      <c r="M261" s="85" t="s">
        <v>2892</v>
      </c>
      <c r="N261" s="85" t="s">
        <v>2879</v>
      </c>
      <c r="O261" s="85" t="s">
        <v>2892</v>
      </c>
      <c r="P261" s="86" t="s">
        <v>2890</v>
      </c>
    </row>
    <row r="262" spans="2:16" ht="30" x14ac:dyDescent="0.25">
      <c r="B262" s="85" t="str">
        <f t="shared" si="28"/>
        <v>1</v>
      </c>
      <c r="C262" s="85" t="str">
        <f t="shared" si="29"/>
        <v>2</v>
      </c>
      <c r="D262" s="85" t="str">
        <f t="shared" si="30"/>
        <v>1</v>
      </c>
      <c r="E262" s="85" t="str">
        <f t="shared" si="31"/>
        <v>0</v>
      </c>
      <c r="F262" s="85" t="str">
        <f t="shared" si="32"/>
        <v>04</v>
      </c>
      <c r="G262" s="85" t="str">
        <f t="shared" si="33"/>
        <v>5</v>
      </c>
      <c r="H262" s="85" t="str">
        <f t="shared" si="34"/>
        <v>3</v>
      </c>
      <c r="I262" s="91">
        <v>12100453</v>
      </c>
      <c r="J262" s="85" t="s">
        <v>3163</v>
      </c>
      <c r="K262" s="85" t="s">
        <v>2892</v>
      </c>
      <c r="L262" s="84"/>
      <c r="M262" s="85" t="s">
        <v>2892</v>
      </c>
      <c r="N262" s="85" t="s">
        <v>2879</v>
      </c>
      <c r="O262" s="85" t="s">
        <v>2892</v>
      </c>
      <c r="P262" s="86" t="s">
        <v>2890</v>
      </c>
    </row>
    <row r="263" spans="2:16" ht="30" x14ac:dyDescent="0.25">
      <c r="B263" s="85" t="str">
        <f t="shared" si="28"/>
        <v>1</v>
      </c>
      <c r="C263" s="85" t="str">
        <f t="shared" si="29"/>
        <v>2</v>
      </c>
      <c r="D263" s="85" t="str">
        <f t="shared" si="30"/>
        <v>1</v>
      </c>
      <c r="E263" s="85" t="str">
        <f t="shared" si="31"/>
        <v>0</v>
      </c>
      <c r="F263" s="85" t="str">
        <f t="shared" si="32"/>
        <v>04</v>
      </c>
      <c r="G263" s="85" t="str">
        <f t="shared" si="33"/>
        <v>5</v>
      </c>
      <c r="H263" s="85" t="str">
        <f t="shared" si="34"/>
        <v>4</v>
      </c>
      <c r="I263" s="91">
        <v>12100454</v>
      </c>
      <c r="J263" s="85" t="s">
        <v>3164</v>
      </c>
      <c r="K263" s="85" t="s">
        <v>2892</v>
      </c>
      <c r="L263" s="84"/>
      <c r="M263" s="85" t="s">
        <v>2892</v>
      </c>
      <c r="N263" s="85" t="s">
        <v>2879</v>
      </c>
      <c r="O263" s="85" t="s">
        <v>2892</v>
      </c>
      <c r="P263" s="86" t="s">
        <v>2890</v>
      </c>
    </row>
    <row r="264" spans="2:16" ht="31.5" x14ac:dyDescent="0.25">
      <c r="B264" s="85" t="str">
        <f t="shared" si="28"/>
        <v>1</v>
      </c>
      <c r="C264" s="85" t="str">
        <f t="shared" si="29"/>
        <v>2</v>
      </c>
      <c r="D264" s="85" t="str">
        <f t="shared" si="30"/>
        <v>1</v>
      </c>
      <c r="E264" s="85" t="str">
        <f t="shared" si="31"/>
        <v>0</v>
      </c>
      <c r="F264" s="85" t="str">
        <f t="shared" si="32"/>
        <v>04</v>
      </c>
      <c r="G264" s="85" t="str">
        <f t="shared" si="33"/>
        <v>6</v>
      </c>
      <c r="H264" s="85" t="str">
        <f t="shared" si="34"/>
        <v>0</v>
      </c>
      <c r="I264" s="106">
        <v>12100460</v>
      </c>
      <c r="J264" s="98" t="s">
        <v>3165</v>
      </c>
      <c r="K264" s="85" t="s">
        <v>3166</v>
      </c>
      <c r="L264" s="105" t="s">
        <v>5027</v>
      </c>
      <c r="M264" s="85" t="s">
        <v>2878</v>
      </c>
      <c r="N264" s="85" t="s">
        <v>2879</v>
      </c>
      <c r="O264" s="85" t="s">
        <v>2878</v>
      </c>
      <c r="P264" s="86" t="s">
        <v>2880</v>
      </c>
    </row>
    <row r="265" spans="2:16" ht="45" x14ac:dyDescent="0.25">
      <c r="B265" s="85" t="str">
        <f t="shared" ref="B265:B336" si="35">MID($I265,1,1)</f>
        <v>1</v>
      </c>
      <c r="C265" s="85" t="str">
        <f t="shared" ref="C265:C336" si="36">MID($I265,2,1)</f>
        <v>2</v>
      </c>
      <c r="D265" s="85" t="str">
        <f t="shared" ref="D265:D336" si="37">MID($I265,3,1)</f>
        <v>1</v>
      </c>
      <c r="E265" s="85" t="str">
        <f t="shared" ref="E265:E336" si="38">MID($I265,4,1)</f>
        <v>0</v>
      </c>
      <c r="F265" s="85" t="str">
        <f t="shared" ref="F265:F336" si="39">MID($I265,5,2)</f>
        <v>04</v>
      </c>
      <c r="G265" s="85" t="str">
        <f t="shared" ref="G265:G336" si="40">MID($I265,7,1)</f>
        <v>6</v>
      </c>
      <c r="H265" s="85" t="str">
        <f t="shared" ref="H265:H336" si="41">MID($I265,8,1)</f>
        <v>1</v>
      </c>
      <c r="I265" s="91">
        <v>12100461</v>
      </c>
      <c r="J265" s="85" t="s">
        <v>3167</v>
      </c>
      <c r="K265" s="85" t="s">
        <v>3168</v>
      </c>
      <c r="L265" s="84"/>
      <c r="M265" s="85" t="s">
        <v>3151</v>
      </c>
      <c r="N265" s="85" t="s">
        <v>2879</v>
      </c>
      <c r="O265" s="85" t="s">
        <v>3161</v>
      </c>
      <c r="P265" s="86" t="s">
        <v>2890</v>
      </c>
    </row>
    <row r="266" spans="2:16" ht="30" x14ac:dyDescent="0.25">
      <c r="B266" s="85" t="str">
        <f t="shared" si="35"/>
        <v>1</v>
      </c>
      <c r="C266" s="85" t="str">
        <f t="shared" si="36"/>
        <v>2</v>
      </c>
      <c r="D266" s="85" t="str">
        <f t="shared" si="37"/>
        <v>1</v>
      </c>
      <c r="E266" s="85" t="str">
        <f t="shared" si="38"/>
        <v>0</v>
      </c>
      <c r="F266" s="85" t="str">
        <f t="shared" si="39"/>
        <v>04</v>
      </c>
      <c r="G266" s="85" t="str">
        <f t="shared" si="40"/>
        <v>6</v>
      </c>
      <c r="H266" s="85" t="str">
        <f t="shared" si="41"/>
        <v>2</v>
      </c>
      <c r="I266" s="91">
        <v>12100462</v>
      </c>
      <c r="J266" s="85" t="s">
        <v>3169</v>
      </c>
      <c r="K266" s="85" t="s">
        <v>2892</v>
      </c>
      <c r="L266" s="84"/>
      <c r="M266" s="85" t="s">
        <v>2892</v>
      </c>
      <c r="N266" s="85" t="s">
        <v>2879</v>
      </c>
      <c r="O266" s="85" t="s">
        <v>2892</v>
      </c>
      <c r="P266" s="86" t="s">
        <v>2890</v>
      </c>
    </row>
    <row r="267" spans="2:16" ht="30" x14ac:dyDescent="0.25">
      <c r="B267" s="85" t="str">
        <f t="shared" si="35"/>
        <v>1</v>
      </c>
      <c r="C267" s="85" t="str">
        <f t="shared" si="36"/>
        <v>2</v>
      </c>
      <c r="D267" s="85" t="str">
        <f t="shared" si="37"/>
        <v>1</v>
      </c>
      <c r="E267" s="85" t="str">
        <f t="shared" si="38"/>
        <v>0</v>
      </c>
      <c r="F267" s="85" t="str">
        <f t="shared" si="39"/>
        <v>04</v>
      </c>
      <c r="G267" s="85" t="str">
        <f t="shared" si="40"/>
        <v>6</v>
      </c>
      <c r="H267" s="85" t="str">
        <f t="shared" si="41"/>
        <v>3</v>
      </c>
      <c r="I267" s="91">
        <v>12100463</v>
      </c>
      <c r="J267" s="85" t="s">
        <v>3170</v>
      </c>
      <c r="K267" s="85" t="s">
        <v>2892</v>
      </c>
      <c r="L267" s="84"/>
      <c r="M267" s="85" t="s">
        <v>2892</v>
      </c>
      <c r="N267" s="85" t="s">
        <v>2879</v>
      </c>
      <c r="O267" s="85" t="s">
        <v>2892</v>
      </c>
      <c r="P267" s="86" t="s">
        <v>2890</v>
      </c>
    </row>
    <row r="268" spans="2:16" ht="30" x14ac:dyDescent="0.25">
      <c r="B268" s="85" t="str">
        <f t="shared" si="35"/>
        <v>1</v>
      </c>
      <c r="C268" s="85" t="str">
        <f t="shared" si="36"/>
        <v>2</v>
      </c>
      <c r="D268" s="85" t="str">
        <f t="shared" si="37"/>
        <v>1</v>
      </c>
      <c r="E268" s="85" t="str">
        <f t="shared" si="38"/>
        <v>0</v>
      </c>
      <c r="F268" s="85" t="str">
        <f t="shared" si="39"/>
        <v>04</v>
      </c>
      <c r="G268" s="85" t="str">
        <f t="shared" si="40"/>
        <v>6</v>
      </c>
      <c r="H268" s="85" t="str">
        <f t="shared" si="41"/>
        <v>4</v>
      </c>
      <c r="I268" s="91">
        <v>12100464</v>
      </c>
      <c r="J268" s="85" t="s">
        <v>3171</v>
      </c>
      <c r="K268" s="85" t="s">
        <v>2892</v>
      </c>
      <c r="L268" s="84"/>
      <c r="M268" s="85" t="s">
        <v>2892</v>
      </c>
      <c r="N268" s="85" t="s">
        <v>2879</v>
      </c>
      <c r="O268" s="85" t="s">
        <v>2892</v>
      </c>
      <c r="P268" s="86" t="s">
        <v>2890</v>
      </c>
    </row>
    <row r="269" spans="2:16" ht="45" x14ac:dyDescent="0.25">
      <c r="B269" s="85" t="str">
        <f t="shared" si="35"/>
        <v>1</v>
      </c>
      <c r="C269" s="85" t="str">
        <f t="shared" si="36"/>
        <v>2</v>
      </c>
      <c r="D269" s="85" t="str">
        <f t="shared" si="37"/>
        <v>1</v>
      </c>
      <c r="E269" s="85" t="str">
        <f t="shared" si="38"/>
        <v>0</v>
      </c>
      <c r="F269" s="85" t="str">
        <f t="shared" si="39"/>
        <v>04</v>
      </c>
      <c r="G269" s="85" t="str">
        <f t="shared" si="40"/>
        <v>7</v>
      </c>
      <c r="H269" s="85" t="str">
        <f t="shared" si="41"/>
        <v>0</v>
      </c>
      <c r="I269" s="106">
        <v>12100470</v>
      </c>
      <c r="J269" s="98" t="s">
        <v>4945</v>
      </c>
      <c r="K269" s="100" t="s">
        <v>3172</v>
      </c>
      <c r="L269" s="105" t="s">
        <v>5027</v>
      </c>
      <c r="M269" s="85" t="s">
        <v>2878</v>
      </c>
      <c r="N269" s="85" t="s">
        <v>2879</v>
      </c>
      <c r="O269" s="85" t="s">
        <v>2878</v>
      </c>
      <c r="P269" s="86" t="s">
        <v>2880</v>
      </c>
    </row>
    <row r="270" spans="2:16" ht="45" x14ac:dyDescent="0.25">
      <c r="B270" s="85" t="str">
        <f t="shared" si="35"/>
        <v>1</v>
      </c>
      <c r="C270" s="85" t="str">
        <f t="shared" si="36"/>
        <v>2</v>
      </c>
      <c r="D270" s="85" t="str">
        <f t="shared" si="37"/>
        <v>1</v>
      </c>
      <c r="E270" s="85" t="str">
        <f t="shared" si="38"/>
        <v>0</v>
      </c>
      <c r="F270" s="85" t="str">
        <f t="shared" si="39"/>
        <v>04</v>
      </c>
      <c r="G270" s="85" t="str">
        <f t="shared" si="40"/>
        <v>7</v>
      </c>
      <c r="H270" s="85" t="str">
        <f t="shared" si="41"/>
        <v>1</v>
      </c>
      <c r="I270" s="91">
        <v>12100471</v>
      </c>
      <c r="J270" s="85" t="s">
        <v>4946</v>
      </c>
      <c r="K270" s="100" t="s">
        <v>3173</v>
      </c>
      <c r="L270" s="84"/>
      <c r="M270" s="85" t="s">
        <v>3151</v>
      </c>
      <c r="N270" s="85" t="s">
        <v>2879</v>
      </c>
      <c r="O270" s="85" t="s">
        <v>3161</v>
      </c>
      <c r="P270" s="86" t="s">
        <v>2890</v>
      </c>
    </row>
    <row r="271" spans="2:16" ht="30" x14ac:dyDescent="0.25">
      <c r="B271" s="85" t="str">
        <f t="shared" si="35"/>
        <v>1</v>
      </c>
      <c r="C271" s="85" t="str">
        <f t="shared" si="36"/>
        <v>2</v>
      </c>
      <c r="D271" s="85" t="str">
        <f t="shared" si="37"/>
        <v>1</v>
      </c>
      <c r="E271" s="85" t="str">
        <f t="shared" si="38"/>
        <v>0</v>
      </c>
      <c r="F271" s="85" t="str">
        <f t="shared" si="39"/>
        <v>04</v>
      </c>
      <c r="G271" s="85" t="str">
        <f t="shared" si="40"/>
        <v>7</v>
      </c>
      <c r="H271" s="85" t="str">
        <f t="shared" si="41"/>
        <v>2</v>
      </c>
      <c r="I271" s="91">
        <v>12100472</v>
      </c>
      <c r="J271" s="85" t="s">
        <v>4947</v>
      </c>
      <c r="K271" s="100" t="s">
        <v>2892</v>
      </c>
      <c r="L271" s="84"/>
      <c r="M271" s="85" t="s">
        <v>2892</v>
      </c>
      <c r="N271" s="85" t="s">
        <v>2879</v>
      </c>
      <c r="O271" s="85" t="s">
        <v>2892</v>
      </c>
      <c r="P271" s="86" t="s">
        <v>2890</v>
      </c>
    </row>
    <row r="272" spans="2:16" ht="30" x14ac:dyDescent="0.25">
      <c r="B272" s="85" t="str">
        <f t="shared" si="35"/>
        <v>1</v>
      </c>
      <c r="C272" s="85" t="str">
        <f t="shared" si="36"/>
        <v>2</v>
      </c>
      <c r="D272" s="85" t="str">
        <f t="shared" si="37"/>
        <v>1</v>
      </c>
      <c r="E272" s="85" t="str">
        <f t="shared" si="38"/>
        <v>0</v>
      </c>
      <c r="F272" s="85" t="str">
        <f t="shared" si="39"/>
        <v>04</v>
      </c>
      <c r="G272" s="85" t="str">
        <f t="shared" si="40"/>
        <v>7</v>
      </c>
      <c r="H272" s="85" t="str">
        <f t="shared" si="41"/>
        <v>3</v>
      </c>
      <c r="I272" s="91">
        <v>12100473</v>
      </c>
      <c r="J272" s="85" t="s">
        <v>4948</v>
      </c>
      <c r="K272" s="100" t="s">
        <v>2892</v>
      </c>
      <c r="L272" s="84"/>
      <c r="M272" s="85" t="s">
        <v>2892</v>
      </c>
      <c r="N272" s="85" t="s">
        <v>2879</v>
      </c>
      <c r="O272" s="85" t="s">
        <v>2892</v>
      </c>
      <c r="P272" s="86" t="s">
        <v>2890</v>
      </c>
    </row>
    <row r="273" spans="2:16" ht="30" x14ac:dyDescent="0.25">
      <c r="B273" s="85" t="str">
        <f t="shared" si="35"/>
        <v>1</v>
      </c>
      <c r="C273" s="85" t="str">
        <f t="shared" si="36"/>
        <v>2</v>
      </c>
      <c r="D273" s="85" t="str">
        <f t="shared" si="37"/>
        <v>1</v>
      </c>
      <c r="E273" s="85" t="str">
        <f t="shared" si="38"/>
        <v>0</v>
      </c>
      <c r="F273" s="85" t="str">
        <f t="shared" si="39"/>
        <v>04</v>
      </c>
      <c r="G273" s="85" t="str">
        <f t="shared" si="40"/>
        <v>7</v>
      </c>
      <c r="H273" s="85" t="str">
        <f t="shared" si="41"/>
        <v>4</v>
      </c>
      <c r="I273" s="91">
        <v>12100474</v>
      </c>
      <c r="J273" s="85" t="s">
        <v>4949</v>
      </c>
      <c r="K273" s="100" t="s">
        <v>2892</v>
      </c>
      <c r="L273" s="84"/>
      <c r="M273" s="85" t="s">
        <v>2892</v>
      </c>
      <c r="N273" s="85" t="s">
        <v>2879</v>
      </c>
      <c r="O273" s="85" t="s">
        <v>2892</v>
      </c>
      <c r="P273" s="86" t="s">
        <v>2890</v>
      </c>
    </row>
    <row r="274" spans="2:16" ht="45" x14ac:dyDescent="0.25">
      <c r="B274" s="85" t="str">
        <f t="shared" si="35"/>
        <v>1</v>
      </c>
      <c r="C274" s="85" t="str">
        <f t="shared" si="36"/>
        <v>2</v>
      </c>
      <c r="D274" s="85" t="str">
        <f t="shared" si="37"/>
        <v>1</v>
      </c>
      <c r="E274" s="85" t="str">
        <f t="shared" si="38"/>
        <v>0</v>
      </c>
      <c r="F274" s="85" t="str">
        <f t="shared" si="39"/>
        <v>04</v>
      </c>
      <c r="G274" s="85" t="str">
        <f t="shared" si="40"/>
        <v>8</v>
      </c>
      <c r="H274" s="85" t="str">
        <f t="shared" si="41"/>
        <v>0</v>
      </c>
      <c r="I274" s="106">
        <v>12100480</v>
      </c>
      <c r="J274" s="98" t="s">
        <v>4950</v>
      </c>
      <c r="K274" s="100" t="s">
        <v>4955</v>
      </c>
      <c r="L274" s="105" t="s">
        <v>5027</v>
      </c>
      <c r="M274" s="85"/>
      <c r="N274" s="85"/>
      <c r="O274" s="85"/>
      <c r="P274" s="86" t="s">
        <v>2880</v>
      </c>
    </row>
    <row r="275" spans="2:16" ht="45" x14ac:dyDescent="0.25">
      <c r="B275" s="85" t="str">
        <f t="shared" si="35"/>
        <v>1</v>
      </c>
      <c r="C275" s="85" t="str">
        <f t="shared" si="36"/>
        <v>2</v>
      </c>
      <c r="D275" s="85" t="str">
        <f t="shared" si="37"/>
        <v>1</v>
      </c>
      <c r="E275" s="85" t="str">
        <f t="shared" si="38"/>
        <v>0</v>
      </c>
      <c r="F275" s="85" t="str">
        <f t="shared" si="39"/>
        <v>04</v>
      </c>
      <c r="G275" s="85" t="str">
        <f t="shared" si="40"/>
        <v>8</v>
      </c>
      <c r="H275" s="85" t="str">
        <f t="shared" si="41"/>
        <v>1</v>
      </c>
      <c r="I275" s="91">
        <v>12100481</v>
      </c>
      <c r="J275" s="99" t="s">
        <v>4951</v>
      </c>
      <c r="K275" s="100" t="s">
        <v>4955</v>
      </c>
      <c r="L275" s="84"/>
      <c r="M275" s="85"/>
      <c r="N275" s="85"/>
      <c r="O275" s="85"/>
      <c r="P275" s="86"/>
    </row>
    <row r="276" spans="2:16" ht="30" x14ac:dyDescent="0.25">
      <c r="B276" s="85" t="str">
        <f t="shared" si="35"/>
        <v>1</v>
      </c>
      <c r="C276" s="85" t="str">
        <f t="shared" si="36"/>
        <v>2</v>
      </c>
      <c r="D276" s="85" t="str">
        <f t="shared" si="37"/>
        <v>1</v>
      </c>
      <c r="E276" s="85" t="str">
        <f t="shared" si="38"/>
        <v>0</v>
      </c>
      <c r="F276" s="85" t="str">
        <f t="shared" si="39"/>
        <v>04</v>
      </c>
      <c r="G276" s="85" t="str">
        <f t="shared" si="40"/>
        <v>8</v>
      </c>
      <c r="H276" s="85" t="str">
        <f t="shared" si="41"/>
        <v>2</v>
      </c>
      <c r="I276" s="91">
        <v>12100482</v>
      </c>
      <c r="J276" s="99" t="s">
        <v>4952</v>
      </c>
      <c r="K276" s="100" t="s">
        <v>2892</v>
      </c>
      <c r="L276" s="84"/>
      <c r="M276" s="85"/>
      <c r="N276" s="85"/>
      <c r="O276" s="85"/>
      <c r="P276" s="86"/>
    </row>
    <row r="277" spans="2:16" ht="30" x14ac:dyDescent="0.25">
      <c r="B277" s="85" t="str">
        <f t="shared" si="35"/>
        <v>1</v>
      </c>
      <c r="C277" s="85" t="str">
        <f t="shared" si="36"/>
        <v>2</v>
      </c>
      <c r="D277" s="85" t="str">
        <f t="shared" si="37"/>
        <v>1</v>
      </c>
      <c r="E277" s="85" t="str">
        <f t="shared" si="38"/>
        <v>0</v>
      </c>
      <c r="F277" s="85" t="str">
        <f t="shared" si="39"/>
        <v>04</v>
      </c>
      <c r="G277" s="85" t="str">
        <f t="shared" si="40"/>
        <v>8</v>
      </c>
      <c r="H277" s="85" t="str">
        <f t="shared" si="41"/>
        <v>3</v>
      </c>
      <c r="I277" s="91">
        <v>12100483</v>
      </c>
      <c r="J277" s="99" t="s">
        <v>4953</v>
      </c>
      <c r="K277" s="100" t="s">
        <v>2892</v>
      </c>
      <c r="L277" s="84"/>
      <c r="M277" s="85"/>
      <c r="N277" s="85"/>
      <c r="O277" s="85"/>
      <c r="P277" s="86"/>
    </row>
    <row r="278" spans="2:16" ht="30" x14ac:dyDescent="0.25">
      <c r="B278" s="85" t="str">
        <f t="shared" si="35"/>
        <v>1</v>
      </c>
      <c r="C278" s="85" t="str">
        <f t="shared" si="36"/>
        <v>2</v>
      </c>
      <c r="D278" s="85" t="str">
        <f t="shared" si="37"/>
        <v>1</v>
      </c>
      <c r="E278" s="85" t="str">
        <f t="shared" si="38"/>
        <v>0</v>
      </c>
      <c r="F278" s="85" t="str">
        <f t="shared" si="39"/>
        <v>04</v>
      </c>
      <c r="G278" s="85" t="str">
        <f t="shared" si="40"/>
        <v>8</v>
      </c>
      <c r="H278" s="85" t="str">
        <f t="shared" si="41"/>
        <v>4</v>
      </c>
      <c r="I278" s="91">
        <v>12100484</v>
      </c>
      <c r="J278" s="99" t="s">
        <v>4954</v>
      </c>
      <c r="K278" s="100" t="s">
        <v>2892</v>
      </c>
      <c r="L278" s="84"/>
      <c r="M278" s="85"/>
      <c r="N278" s="85"/>
      <c r="O278" s="85"/>
      <c r="P278" s="86"/>
    </row>
    <row r="279" spans="2:16" ht="30" x14ac:dyDescent="0.25">
      <c r="B279" s="85" t="str">
        <f t="shared" si="35"/>
        <v>1</v>
      </c>
      <c r="C279" s="85" t="str">
        <f t="shared" si="36"/>
        <v>2</v>
      </c>
      <c r="D279" s="85" t="str">
        <f t="shared" si="37"/>
        <v>1</v>
      </c>
      <c r="E279" s="85" t="str">
        <f t="shared" si="38"/>
        <v>0</v>
      </c>
      <c r="F279" s="85" t="str">
        <f t="shared" si="39"/>
        <v>05</v>
      </c>
      <c r="G279" s="85" t="str">
        <f t="shared" si="40"/>
        <v>0</v>
      </c>
      <c r="H279" s="85" t="str">
        <f t="shared" si="41"/>
        <v>0</v>
      </c>
      <c r="I279" s="91">
        <v>12100500</v>
      </c>
      <c r="J279" s="85" t="s">
        <v>3174</v>
      </c>
      <c r="K279" s="85" t="s">
        <v>3175</v>
      </c>
      <c r="L279" s="84"/>
      <c r="M279" s="85" t="s">
        <v>2878</v>
      </c>
      <c r="N279" s="85" t="s">
        <v>2879</v>
      </c>
      <c r="O279" s="85" t="s">
        <v>2878</v>
      </c>
      <c r="P279" s="86" t="s">
        <v>2880</v>
      </c>
    </row>
    <row r="280" spans="2:16" ht="30" x14ac:dyDescent="0.25">
      <c r="B280" s="85" t="str">
        <f t="shared" si="35"/>
        <v>1</v>
      </c>
      <c r="C280" s="85" t="str">
        <f t="shared" si="36"/>
        <v>2</v>
      </c>
      <c r="D280" s="85" t="str">
        <f t="shared" si="37"/>
        <v>1</v>
      </c>
      <c r="E280" s="85" t="str">
        <f t="shared" si="38"/>
        <v>0</v>
      </c>
      <c r="F280" s="85" t="str">
        <f t="shared" si="39"/>
        <v>05</v>
      </c>
      <c r="G280" s="85" t="str">
        <f t="shared" si="40"/>
        <v>1</v>
      </c>
      <c r="H280" s="85" t="str">
        <f t="shared" si="41"/>
        <v>0</v>
      </c>
      <c r="I280" s="91">
        <v>12100510</v>
      </c>
      <c r="J280" s="85" t="s">
        <v>3174</v>
      </c>
      <c r="K280" s="85" t="s">
        <v>3175</v>
      </c>
      <c r="L280" s="84"/>
      <c r="M280" s="85" t="s">
        <v>2878</v>
      </c>
      <c r="N280" s="85" t="s">
        <v>2879</v>
      </c>
      <c r="O280" s="85" t="s">
        <v>2878</v>
      </c>
      <c r="P280" s="86" t="s">
        <v>2880</v>
      </c>
    </row>
    <row r="281" spans="2:16" ht="60" x14ac:dyDescent="0.25">
      <c r="B281" s="85" t="str">
        <f t="shared" si="35"/>
        <v>1</v>
      </c>
      <c r="C281" s="85" t="str">
        <f t="shared" si="36"/>
        <v>2</v>
      </c>
      <c r="D281" s="85" t="str">
        <f t="shared" si="37"/>
        <v>1</v>
      </c>
      <c r="E281" s="85" t="str">
        <f t="shared" si="38"/>
        <v>0</v>
      </c>
      <c r="F281" s="85" t="str">
        <f t="shared" si="39"/>
        <v>05</v>
      </c>
      <c r="G281" s="85" t="str">
        <f t="shared" si="40"/>
        <v>1</v>
      </c>
      <c r="H281" s="85" t="str">
        <f t="shared" si="41"/>
        <v>1</v>
      </c>
      <c r="I281" s="91">
        <v>12100511</v>
      </c>
      <c r="J281" s="85" t="s">
        <v>3176</v>
      </c>
      <c r="K281" s="85" t="s">
        <v>3177</v>
      </c>
      <c r="L281" s="84"/>
      <c r="M281" s="85" t="s">
        <v>3178</v>
      </c>
      <c r="N281" s="85" t="s">
        <v>2879</v>
      </c>
      <c r="O281" s="85" t="s">
        <v>3179</v>
      </c>
      <c r="P281" s="86" t="s">
        <v>2890</v>
      </c>
    </row>
    <row r="282" spans="2:16" ht="15.75" x14ac:dyDescent="0.25">
      <c r="B282" s="85" t="str">
        <f t="shared" si="35"/>
        <v>1</v>
      </c>
      <c r="C282" s="85" t="str">
        <f t="shared" si="36"/>
        <v>2</v>
      </c>
      <c r="D282" s="85" t="str">
        <f t="shared" si="37"/>
        <v>1</v>
      </c>
      <c r="E282" s="85" t="str">
        <f t="shared" si="38"/>
        <v>0</v>
      </c>
      <c r="F282" s="85" t="str">
        <f t="shared" si="39"/>
        <v>05</v>
      </c>
      <c r="G282" s="85" t="str">
        <f t="shared" si="40"/>
        <v>1</v>
      </c>
      <c r="H282" s="85" t="str">
        <f t="shared" si="41"/>
        <v>2</v>
      </c>
      <c r="I282" s="91">
        <v>12100512</v>
      </c>
      <c r="J282" s="85" t="s">
        <v>3180</v>
      </c>
      <c r="K282" s="85" t="s">
        <v>2892</v>
      </c>
      <c r="L282" s="84"/>
      <c r="M282" s="85" t="s">
        <v>2892</v>
      </c>
      <c r="N282" s="85" t="s">
        <v>2879</v>
      </c>
      <c r="O282" s="85" t="s">
        <v>2892</v>
      </c>
      <c r="P282" s="86" t="s">
        <v>2890</v>
      </c>
    </row>
    <row r="283" spans="2:16" ht="15.75" x14ac:dyDescent="0.25">
      <c r="B283" s="85" t="str">
        <f t="shared" si="35"/>
        <v>1</v>
      </c>
      <c r="C283" s="85" t="str">
        <f t="shared" si="36"/>
        <v>2</v>
      </c>
      <c r="D283" s="85" t="str">
        <f t="shared" si="37"/>
        <v>1</v>
      </c>
      <c r="E283" s="85" t="str">
        <f t="shared" si="38"/>
        <v>0</v>
      </c>
      <c r="F283" s="85" t="str">
        <f t="shared" si="39"/>
        <v>05</v>
      </c>
      <c r="G283" s="85" t="str">
        <f t="shared" si="40"/>
        <v>1</v>
      </c>
      <c r="H283" s="85" t="str">
        <f t="shared" si="41"/>
        <v>3</v>
      </c>
      <c r="I283" s="91">
        <v>12100513</v>
      </c>
      <c r="J283" s="85" t="s">
        <v>3181</v>
      </c>
      <c r="K283" s="85" t="s">
        <v>2892</v>
      </c>
      <c r="L283" s="84"/>
      <c r="M283" s="85" t="s">
        <v>2892</v>
      </c>
      <c r="N283" s="85" t="s">
        <v>2879</v>
      </c>
      <c r="O283" s="85" t="s">
        <v>2892</v>
      </c>
      <c r="P283" s="86" t="s">
        <v>2890</v>
      </c>
    </row>
    <row r="284" spans="2:16" ht="30" x14ac:dyDescent="0.25">
      <c r="B284" s="85" t="str">
        <f t="shared" si="35"/>
        <v>1</v>
      </c>
      <c r="C284" s="85" t="str">
        <f t="shared" si="36"/>
        <v>2</v>
      </c>
      <c r="D284" s="85" t="str">
        <f t="shared" si="37"/>
        <v>1</v>
      </c>
      <c r="E284" s="85" t="str">
        <f t="shared" si="38"/>
        <v>0</v>
      </c>
      <c r="F284" s="85" t="str">
        <f t="shared" si="39"/>
        <v>05</v>
      </c>
      <c r="G284" s="85" t="str">
        <f t="shared" si="40"/>
        <v>1</v>
      </c>
      <c r="H284" s="85" t="str">
        <f t="shared" si="41"/>
        <v>4</v>
      </c>
      <c r="I284" s="91">
        <v>12100514</v>
      </c>
      <c r="J284" s="85" t="s">
        <v>3182</v>
      </c>
      <c r="K284" s="85" t="s">
        <v>2892</v>
      </c>
      <c r="L284" s="84"/>
      <c r="M284" s="85" t="s">
        <v>2892</v>
      </c>
      <c r="N284" s="85" t="s">
        <v>2879</v>
      </c>
      <c r="O284" s="85" t="s">
        <v>2892</v>
      </c>
      <c r="P284" s="86" t="s">
        <v>2890</v>
      </c>
    </row>
    <row r="285" spans="2:16" ht="31.5" x14ac:dyDescent="0.25">
      <c r="B285" s="85" t="str">
        <f t="shared" si="35"/>
        <v>1</v>
      </c>
      <c r="C285" s="85" t="str">
        <f t="shared" si="36"/>
        <v>2</v>
      </c>
      <c r="D285" s="85" t="str">
        <f t="shared" si="37"/>
        <v>1</v>
      </c>
      <c r="E285" s="85" t="str">
        <f t="shared" si="38"/>
        <v>0</v>
      </c>
      <c r="F285" s="85" t="str">
        <f t="shared" si="39"/>
        <v>06</v>
      </c>
      <c r="G285" s="85" t="str">
        <f t="shared" si="40"/>
        <v>0</v>
      </c>
      <c r="H285" s="85" t="str">
        <f t="shared" si="41"/>
        <v>0</v>
      </c>
      <c r="I285" s="106">
        <v>12100600</v>
      </c>
      <c r="J285" s="98" t="s">
        <v>4967</v>
      </c>
      <c r="K285" s="85" t="s">
        <v>4968</v>
      </c>
      <c r="L285" s="105" t="s">
        <v>5027</v>
      </c>
      <c r="M285" s="85" t="s">
        <v>2878</v>
      </c>
      <c r="N285" s="85" t="s">
        <v>2879</v>
      </c>
      <c r="O285" s="85" t="s">
        <v>2878</v>
      </c>
      <c r="P285" s="86" t="s">
        <v>2880</v>
      </c>
    </row>
    <row r="286" spans="2:16" ht="45" x14ac:dyDescent="0.25">
      <c r="B286" s="85" t="str">
        <f t="shared" si="35"/>
        <v>1</v>
      </c>
      <c r="C286" s="85" t="str">
        <f t="shared" si="36"/>
        <v>2</v>
      </c>
      <c r="D286" s="85" t="str">
        <f t="shared" si="37"/>
        <v>1</v>
      </c>
      <c r="E286" s="85" t="str">
        <f t="shared" si="38"/>
        <v>0</v>
      </c>
      <c r="F286" s="85" t="str">
        <f t="shared" si="39"/>
        <v>06</v>
      </c>
      <c r="G286" s="85" t="str">
        <f t="shared" si="40"/>
        <v>1</v>
      </c>
      <c r="H286" s="85" t="str">
        <f t="shared" si="41"/>
        <v>0</v>
      </c>
      <c r="I286" s="106">
        <v>12100610</v>
      </c>
      <c r="J286" s="98" t="s">
        <v>4969</v>
      </c>
      <c r="K286" s="85" t="s">
        <v>4970</v>
      </c>
      <c r="L286" s="105" t="s">
        <v>5027</v>
      </c>
      <c r="M286" s="85" t="s">
        <v>2878</v>
      </c>
      <c r="N286" s="85" t="s">
        <v>2879</v>
      </c>
      <c r="O286" s="85" t="s">
        <v>2878</v>
      </c>
      <c r="P286" s="86" t="s">
        <v>2880</v>
      </c>
    </row>
    <row r="287" spans="2:16" ht="60" x14ac:dyDescent="0.25">
      <c r="B287" s="85" t="str">
        <f t="shared" si="35"/>
        <v>1</v>
      </c>
      <c r="C287" s="85" t="str">
        <f t="shared" si="36"/>
        <v>2</v>
      </c>
      <c r="D287" s="85" t="str">
        <f t="shared" si="37"/>
        <v>1</v>
      </c>
      <c r="E287" s="85" t="str">
        <f t="shared" si="38"/>
        <v>0</v>
      </c>
      <c r="F287" s="85" t="str">
        <f t="shared" si="39"/>
        <v>06</v>
      </c>
      <c r="G287" s="85" t="str">
        <f t="shared" si="40"/>
        <v>1</v>
      </c>
      <c r="H287" s="85" t="str">
        <f t="shared" si="41"/>
        <v>1</v>
      </c>
      <c r="I287" s="91">
        <v>12100611</v>
      </c>
      <c r="J287" s="99" t="s">
        <v>4971</v>
      </c>
      <c r="K287" s="85" t="s">
        <v>4977</v>
      </c>
      <c r="L287" s="84"/>
      <c r="M287" s="85" t="s">
        <v>3183</v>
      </c>
      <c r="N287" s="85" t="s">
        <v>423</v>
      </c>
      <c r="O287" s="85" t="s">
        <v>3184</v>
      </c>
      <c r="P287" s="86" t="s">
        <v>2890</v>
      </c>
    </row>
    <row r="288" spans="2:16" ht="30" x14ac:dyDescent="0.25">
      <c r="B288" s="85" t="str">
        <f t="shared" si="35"/>
        <v>1</v>
      </c>
      <c r="C288" s="85" t="str">
        <f t="shared" si="36"/>
        <v>2</v>
      </c>
      <c r="D288" s="85" t="str">
        <f t="shared" si="37"/>
        <v>1</v>
      </c>
      <c r="E288" s="85" t="str">
        <f t="shared" si="38"/>
        <v>0</v>
      </c>
      <c r="F288" s="85" t="str">
        <f t="shared" si="39"/>
        <v>06</v>
      </c>
      <c r="G288" s="85" t="str">
        <f t="shared" si="40"/>
        <v>1</v>
      </c>
      <c r="H288" s="85" t="str">
        <f t="shared" si="41"/>
        <v>2</v>
      </c>
      <c r="I288" s="91">
        <v>12100612</v>
      </c>
      <c r="J288" s="99" t="s">
        <v>4972</v>
      </c>
      <c r="K288" s="85" t="s">
        <v>2892</v>
      </c>
      <c r="L288" s="84"/>
      <c r="M288" s="85" t="s">
        <v>2892</v>
      </c>
      <c r="N288" s="85" t="s">
        <v>2879</v>
      </c>
      <c r="O288" s="85" t="s">
        <v>2892</v>
      </c>
      <c r="P288" s="86" t="s">
        <v>2890</v>
      </c>
    </row>
    <row r="289" spans="2:16" ht="30" x14ac:dyDescent="0.25">
      <c r="B289" s="85" t="str">
        <f t="shared" si="35"/>
        <v>1</v>
      </c>
      <c r="C289" s="85" t="str">
        <f t="shared" si="36"/>
        <v>2</v>
      </c>
      <c r="D289" s="85" t="str">
        <f t="shared" si="37"/>
        <v>1</v>
      </c>
      <c r="E289" s="85" t="str">
        <f t="shared" si="38"/>
        <v>0</v>
      </c>
      <c r="F289" s="85" t="str">
        <f t="shared" si="39"/>
        <v>06</v>
      </c>
      <c r="G289" s="85" t="str">
        <f t="shared" si="40"/>
        <v>1</v>
      </c>
      <c r="H289" s="85" t="str">
        <f t="shared" si="41"/>
        <v>3</v>
      </c>
      <c r="I289" s="91">
        <v>12100613</v>
      </c>
      <c r="J289" s="99" t="s">
        <v>4973</v>
      </c>
      <c r="K289" s="85" t="s">
        <v>2892</v>
      </c>
      <c r="L289" s="84"/>
      <c r="M289" s="85" t="s">
        <v>2892</v>
      </c>
      <c r="N289" s="85" t="s">
        <v>2879</v>
      </c>
      <c r="O289" s="85" t="s">
        <v>2892</v>
      </c>
      <c r="P289" s="86" t="s">
        <v>2890</v>
      </c>
    </row>
    <row r="290" spans="2:16" ht="30" x14ac:dyDescent="0.25">
      <c r="B290" s="85" t="str">
        <f t="shared" si="35"/>
        <v>1</v>
      </c>
      <c r="C290" s="85" t="str">
        <f t="shared" si="36"/>
        <v>2</v>
      </c>
      <c r="D290" s="85" t="str">
        <f t="shared" si="37"/>
        <v>1</v>
      </c>
      <c r="E290" s="85" t="str">
        <f t="shared" si="38"/>
        <v>0</v>
      </c>
      <c r="F290" s="85" t="str">
        <f t="shared" si="39"/>
        <v>06</v>
      </c>
      <c r="G290" s="85" t="str">
        <f t="shared" si="40"/>
        <v>1</v>
      </c>
      <c r="H290" s="85" t="str">
        <f t="shared" si="41"/>
        <v>4</v>
      </c>
      <c r="I290" s="91">
        <v>12100614</v>
      </c>
      <c r="J290" s="99" t="s">
        <v>4974</v>
      </c>
      <c r="K290" s="85" t="s">
        <v>2892</v>
      </c>
      <c r="L290" s="84"/>
      <c r="M290" s="85" t="s">
        <v>2892</v>
      </c>
      <c r="N290" s="85" t="s">
        <v>2879</v>
      </c>
      <c r="O290" s="85" t="s">
        <v>2892</v>
      </c>
      <c r="P290" s="86" t="s">
        <v>2890</v>
      </c>
    </row>
    <row r="291" spans="2:16" ht="31.5" x14ac:dyDescent="0.25">
      <c r="B291" s="85" t="str">
        <f t="shared" si="35"/>
        <v>1</v>
      </c>
      <c r="C291" s="85" t="str">
        <f t="shared" si="36"/>
        <v>2</v>
      </c>
      <c r="D291" s="85" t="str">
        <f t="shared" si="37"/>
        <v>1</v>
      </c>
      <c r="E291" s="85" t="str">
        <f t="shared" si="38"/>
        <v>0</v>
      </c>
      <c r="F291" s="85" t="str">
        <f t="shared" si="39"/>
        <v>06</v>
      </c>
      <c r="G291" s="85" t="str">
        <f t="shared" si="40"/>
        <v>2</v>
      </c>
      <c r="H291" s="85" t="str">
        <f t="shared" si="41"/>
        <v>0</v>
      </c>
      <c r="I291" s="106">
        <v>12100620</v>
      </c>
      <c r="J291" s="98" t="s">
        <v>4978</v>
      </c>
      <c r="K291" s="85" t="s">
        <v>4976</v>
      </c>
      <c r="L291" s="105" t="s">
        <v>5027</v>
      </c>
      <c r="M291" s="85" t="s">
        <v>2878</v>
      </c>
      <c r="N291" s="85" t="s">
        <v>2879</v>
      </c>
      <c r="O291" s="85" t="s">
        <v>2878</v>
      </c>
      <c r="P291" s="86" t="s">
        <v>2880</v>
      </c>
    </row>
    <row r="292" spans="2:16" ht="60" x14ac:dyDescent="0.25">
      <c r="B292" s="85" t="str">
        <f t="shared" si="35"/>
        <v>1</v>
      </c>
      <c r="C292" s="85" t="str">
        <f t="shared" si="36"/>
        <v>2</v>
      </c>
      <c r="D292" s="85" t="str">
        <f t="shared" si="37"/>
        <v>1</v>
      </c>
      <c r="E292" s="85" t="str">
        <f t="shared" si="38"/>
        <v>0</v>
      </c>
      <c r="F292" s="85" t="str">
        <f t="shared" si="39"/>
        <v>06</v>
      </c>
      <c r="G292" s="85" t="str">
        <f t="shared" si="40"/>
        <v>2</v>
      </c>
      <c r="H292" s="85" t="str">
        <f t="shared" si="41"/>
        <v>1</v>
      </c>
      <c r="I292" s="91">
        <v>12100621</v>
      </c>
      <c r="J292" s="99" t="s">
        <v>4979</v>
      </c>
      <c r="K292" s="85" t="s">
        <v>4975</v>
      </c>
      <c r="L292" s="84"/>
      <c r="M292" s="85" t="s">
        <v>3183</v>
      </c>
      <c r="N292" s="85" t="s">
        <v>423</v>
      </c>
      <c r="O292" s="85" t="s">
        <v>3184</v>
      </c>
      <c r="P292" s="86" t="s">
        <v>2890</v>
      </c>
    </row>
    <row r="293" spans="2:16" ht="30" x14ac:dyDescent="0.25">
      <c r="B293" s="85" t="str">
        <f t="shared" si="35"/>
        <v>1</v>
      </c>
      <c r="C293" s="85" t="str">
        <f t="shared" si="36"/>
        <v>2</v>
      </c>
      <c r="D293" s="85" t="str">
        <f t="shared" si="37"/>
        <v>1</v>
      </c>
      <c r="E293" s="85" t="str">
        <f t="shared" si="38"/>
        <v>0</v>
      </c>
      <c r="F293" s="85" t="str">
        <f t="shared" si="39"/>
        <v>06</v>
      </c>
      <c r="G293" s="85" t="str">
        <f t="shared" si="40"/>
        <v>2</v>
      </c>
      <c r="H293" s="85" t="str">
        <f t="shared" si="41"/>
        <v>2</v>
      </c>
      <c r="I293" s="91">
        <v>12100622</v>
      </c>
      <c r="J293" s="99" t="s">
        <v>4980</v>
      </c>
      <c r="K293" s="85" t="s">
        <v>2892</v>
      </c>
      <c r="L293" s="84"/>
      <c r="M293" s="85" t="s">
        <v>2892</v>
      </c>
      <c r="N293" s="85" t="s">
        <v>2879</v>
      </c>
      <c r="O293" s="85" t="s">
        <v>2892</v>
      </c>
      <c r="P293" s="86" t="s">
        <v>2890</v>
      </c>
    </row>
    <row r="294" spans="2:16" ht="30" x14ac:dyDescent="0.25">
      <c r="B294" s="85" t="str">
        <f t="shared" si="35"/>
        <v>1</v>
      </c>
      <c r="C294" s="85" t="str">
        <f t="shared" si="36"/>
        <v>2</v>
      </c>
      <c r="D294" s="85" t="str">
        <f t="shared" si="37"/>
        <v>1</v>
      </c>
      <c r="E294" s="85" t="str">
        <f t="shared" si="38"/>
        <v>0</v>
      </c>
      <c r="F294" s="85" t="str">
        <f t="shared" si="39"/>
        <v>06</v>
      </c>
      <c r="G294" s="85" t="str">
        <f t="shared" si="40"/>
        <v>2</v>
      </c>
      <c r="H294" s="85" t="str">
        <f t="shared" si="41"/>
        <v>3</v>
      </c>
      <c r="I294" s="91">
        <v>12100623</v>
      </c>
      <c r="J294" s="99" t="s">
        <v>4981</v>
      </c>
      <c r="K294" s="85" t="s">
        <v>2892</v>
      </c>
      <c r="L294" s="84"/>
      <c r="M294" s="85" t="s">
        <v>2892</v>
      </c>
      <c r="N294" s="85" t="s">
        <v>2879</v>
      </c>
      <c r="O294" s="85" t="s">
        <v>2892</v>
      </c>
      <c r="P294" s="86" t="s">
        <v>2890</v>
      </c>
    </row>
    <row r="295" spans="2:16" ht="30" x14ac:dyDescent="0.25">
      <c r="B295" s="85" t="str">
        <f t="shared" si="35"/>
        <v>1</v>
      </c>
      <c r="C295" s="85" t="str">
        <f t="shared" si="36"/>
        <v>2</v>
      </c>
      <c r="D295" s="85" t="str">
        <f t="shared" si="37"/>
        <v>1</v>
      </c>
      <c r="E295" s="85" t="str">
        <f t="shared" si="38"/>
        <v>0</v>
      </c>
      <c r="F295" s="85" t="str">
        <f t="shared" si="39"/>
        <v>06</v>
      </c>
      <c r="G295" s="85" t="str">
        <f t="shared" si="40"/>
        <v>2</v>
      </c>
      <c r="H295" s="85" t="str">
        <f t="shared" si="41"/>
        <v>4</v>
      </c>
      <c r="I295" s="91">
        <v>12100624</v>
      </c>
      <c r="J295" s="99" t="s">
        <v>4982</v>
      </c>
      <c r="K295" s="85" t="s">
        <v>2892</v>
      </c>
      <c r="L295" s="84"/>
      <c r="M295" s="85" t="s">
        <v>2892</v>
      </c>
      <c r="N295" s="85" t="s">
        <v>2879</v>
      </c>
      <c r="O295" s="85" t="s">
        <v>2892</v>
      </c>
      <c r="P295" s="86" t="s">
        <v>2890</v>
      </c>
    </row>
    <row r="296" spans="2:16" ht="31.5" x14ac:dyDescent="0.25">
      <c r="B296" s="85" t="str">
        <f t="shared" si="35"/>
        <v>1</v>
      </c>
      <c r="C296" s="85" t="str">
        <f t="shared" si="36"/>
        <v>2</v>
      </c>
      <c r="D296" s="85" t="str">
        <f t="shared" si="37"/>
        <v>1</v>
      </c>
      <c r="E296" s="85" t="str">
        <f t="shared" si="38"/>
        <v>0</v>
      </c>
      <c r="F296" s="85" t="str">
        <f t="shared" si="39"/>
        <v>06</v>
      </c>
      <c r="G296" s="85" t="str">
        <f t="shared" si="40"/>
        <v>3</v>
      </c>
      <c r="H296" s="85" t="str">
        <f t="shared" si="41"/>
        <v>0</v>
      </c>
      <c r="I296" s="106">
        <v>12100630</v>
      </c>
      <c r="J296" s="98" t="s">
        <v>4983</v>
      </c>
      <c r="K296" s="85" t="s">
        <v>4989</v>
      </c>
      <c r="L296" s="105" t="s">
        <v>5027</v>
      </c>
      <c r="M296" s="85"/>
      <c r="N296" s="85"/>
      <c r="O296" s="85"/>
      <c r="P296" s="86"/>
    </row>
    <row r="297" spans="2:16" ht="30" x14ac:dyDescent="0.25">
      <c r="B297" s="85" t="str">
        <f t="shared" si="35"/>
        <v>1</v>
      </c>
      <c r="C297" s="85" t="str">
        <f t="shared" si="36"/>
        <v>2</v>
      </c>
      <c r="D297" s="85" t="str">
        <f t="shared" si="37"/>
        <v>1</v>
      </c>
      <c r="E297" s="85" t="str">
        <f t="shared" si="38"/>
        <v>0</v>
      </c>
      <c r="F297" s="85" t="str">
        <f t="shared" si="39"/>
        <v>06</v>
      </c>
      <c r="G297" s="85" t="str">
        <f t="shared" si="40"/>
        <v>3</v>
      </c>
      <c r="H297" s="85" t="str">
        <f t="shared" si="41"/>
        <v>1</v>
      </c>
      <c r="I297" s="91">
        <v>12100631</v>
      </c>
      <c r="J297" s="99" t="s">
        <v>4984</v>
      </c>
      <c r="K297" s="85" t="s">
        <v>4988</v>
      </c>
      <c r="L297" s="84"/>
      <c r="M297" s="85"/>
      <c r="N297" s="85"/>
      <c r="O297" s="85"/>
      <c r="P297" s="86"/>
    </row>
    <row r="298" spans="2:16" ht="30" x14ac:dyDescent="0.25">
      <c r="B298" s="85" t="str">
        <f t="shared" si="35"/>
        <v>1</v>
      </c>
      <c r="C298" s="85" t="str">
        <f t="shared" si="36"/>
        <v>2</v>
      </c>
      <c r="D298" s="85" t="str">
        <f t="shared" si="37"/>
        <v>1</v>
      </c>
      <c r="E298" s="85" t="str">
        <f t="shared" si="38"/>
        <v>0</v>
      </c>
      <c r="F298" s="85" t="str">
        <f t="shared" si="39"/>
        <v>06</v>
      </c>
      <c r="G298" s="85" t="str">
        <f t="shared" si="40"/>
        <v>3</v>
      </c>
      <c r="H298" s="85" t="str">
        <f t="shared" si="41"/>
        <v>2</v>
      </c>
      <c r="I298" s="91">
        <v>12100632</v>
      </c>
      <c r="J298" s="99" t="s">
        <v>4985</v>
      </c>
      <c r="K298" s="85" t="s">
        <v>2892</v>
      </c>
      <c r="L298" s="84"/>
      <c r="M298" s="85"/>
      <c r="N298" s="85"/>
      <c r="O298" s="85"/>
      <c r="P298" s="86"/>
    </row>
    <row r="299" spans="2:16" ht="30" x14ac:dyDescent="0.25">
      <c r="B299" s="85" t="str">
        <f t="shared" si="35"/>
        <v>1</v>
      </c>
      <c r="C299" s="85" t="str">
        <f t="shared" si="36"/>
        <v>2</v>
      </c>
      <c r="D299" s="85" t="str">
        <f t="shared" si="37"/>
        <v>1</v>
      </c>
      <c r="E299" s="85" t="str">
        <f t="shared" si="38"/>
        <v>0</v>
      </c>
      <c r="F299" s="85" t="str">
        <f t="shared" si="39"/>
        <v>06</v>
      </c>
      <c r="G299" s="85" t="str">
        <f t="shared" si="40"/>
        <v>3</v>
      </c>
      <c r="H299" s="85" t="str">
        <f t="shared" si="41"/>
        <v>3</v>
      </c>
      <c r="I299" s="91">
        <v>12100633</v>
      </c>
      <c r="J299" s="99" t="s">
        <v>4986</v>
      </c>
      <c r="K299" s="85" t="s">
        <v>2892</v>
      </c>
      <c r="L299" s="84"/>
      <c r="M299" s="85"/>
      <c r="N299" s="85"/>
      <c r="O299" s="85"/>
      <c r="P299" s="86"/>
    </row>
    <row r="300" spans="2:16" ht="30" x14ac:dyDescent="0.25">
      <c r="B300" s="85" t="str">
        <f t="shared" si="35"/>
        <v>1</v>
      </c>
      <c r="C300" s="85" t="str">
        <f t="shared" si="36"/>
        <v>2</v>
      </c>
      <c r="D300" s="85" t="str">
        <f t="shared" si="37"/>
        <v>1</v>
      </c>
      <c r="E300" s="85" t="str">
        <f t="shared" si="38"/>
        <v>0</v>
      </c>
      <c r="F300" s="85" t="str">
        <f t="shared" si="39"/>
        <v>06</v>
      </c>
      <c r="G300" s="85" t="str">
        <f t="shared" si="40"/>
        <v>3</v>
      </c>
      <c r="H300" s="85" t="str">
        <f t="shared" si="41"/>
        <v>4</v>
      </c>
      <c r="I300" s="91">
        <v>12100634</v>
      </c>
      <c r="J300" s="99" t="s">
        <v>4987</v>
      </c>
      <c r="K300" s="85" t="s">
        <v>2892</v>
      </c>
      <c r="L300" s="84"/>
      <c r="M300" s="85"/>
      <c r="N300" s="85"/>
      <c r="O300" s="85"/>
      <c r="P300" s="86"/>
    </row>
    <row r="301" spans="2:16" ht="31.5" x14ac:dyDescent="0.25">
      <c r="B301" s="85" t="str">
        <f t="shared" si="35"/>
        <v>1</v>
      </c>
      <c r="C301" s="85" t="str">
        <f t="shared" si="36"/>
        <v>2</v>
      </c>
      <c r="D301" s="85" t="str">
        <f t="shared" si="37"/>
        <v>1</v>
      </c>
      <c r="E301" s="85" t="str">
        <f t="shared" si="38"/>
        <v>0</v>
      </c>
      <c r="F301" s="85" t="str">
        <f t="shared" si="39"/>
        <v>06</v>
      </c>
      <c r="G301" s="85" t="str">
        <f t="shared" si="40"/>
        <v>9</v>
      </c>
      <c r="H301" s="85" t="str">
        <f t="shared" si="41"/>
        <v>0</v>
      </c>
      <c r="I301" s="106">
        <v>12100690</v>
      </c>
      <c r="J301" s="98" t="s">
        <v>4990</v>
      </c>
      <c r="K301" s="85" t="s">
        <v>4995</v>
      </c>
      <c r="L301" s="105" t="s">
        <v>5027</v>
      </c>
      <c r="M301" s="85"/>
      <c r="N301" s="85"/>
      <c r="O301" s="85"/>
      <c r="P301" s="86"/>
    </row>
    <row r="302" spans="2:16" ht="30" x14ac:dyDescent="0.25">
      <c r="B302" s="85" t="str">
        <f t="shared" si="35"/>
        <v>1</v>
      </c>
      <c r="C302" s="85" t="str">
        <f t="shared" si="36"/>
        <v>2</v>
      </c>
      <c r="D302" s="85" t="str">
        <f t="shared" si="37"/>
        <v>1</v>
      </c>
      <c r="E302" s="85" t="str">
        <f t="shared" si="38"/>
        <v>0</v>
      </c>
      <c r="F302" s="85" t="str">
        <f t="shared" si="39"/>
        <v>06</v>
      </c>
      <c r="G302" s="85" t="str">
        <f t="shared" si="40"/>
        <v>9</v>
      </c>
      <c r="H302" s="85" t="str">
        <f t="shared" si="41"/>
        <v>1</v>
      </c>
      <c r="I302" s="91">
        <v>12100691</v>
      </c>
      <c r="J302" s="99" t="s">
        <v>4991</v>
      </c>
      <c r="K302" s="85" t="s">
        <v>4996</v>
      </c>
      <c r="L302" s="84"/>
      <c r="M302" s="85"/>
      <c r="N302" s="85"/>
      <c r="O302" s="85"/>
      <c r="P302" s="86"/>
    </row>
    <row r="303" spans="2:16" ht="30" x14ac:dyDescent="0.25">
      <c r="B303" s="85" t="str">
        <f t="shared" si="35"/>
        <v>1</v>
      </c>
      <c r="C303" s="85" t="str">
        <f t="shared" si="36"/>
        <v>2</v>
      </c>
      <c r="D303" s="85" t="str">
        <f t="shared" si="37"/>
        <v>1</v>
      </c>
      <c r="E303" s="85" t="str">
        <f t="shared" si="38"/>
        <v>0</v>
      </c>
      <c r="F303" s="85" t="str">
        <f t="shared" si="39"/>
        <v>06</v>
      </c>
      <c r="G303" s="85" t="str">
        <f t="shared" si="40"/>
        <v>9</v>
      </c>
      <c r="H303" s="85" t="str">
        <f t="shared" si="41"/>
        <v>2</v>
      </c>
      <c r="I303" s="91">
        <v>12100692</v>
      </c>
      <c r="J303" s="99" t="s">
        <v>4992</v>
      </c>
      <c r="K303" s="85" t="s">
        <v>2892</v>
      </c>
      <c r="L303" s="84"/>
      <c r="M303" s="85"/>
      <c r="N303" s="85"/>
      <c r="O303" s="85"/>
      <c r="P303" s="86"/>
    </row>
    <row r="304" spans="2:16" ht="30" x14ac:dyDescent="0.25">
      <c r="B304" s="85" t="str">
        <f t="shared" si="35"/>
        <v>1</v>
      </c>
      <c r="C304" s="85" t="str">
        <f t="shared" si="36"/>
        <v>2</v>
      </c>
      <c r="D304" s="85" t="str">
        <f t="shared" si="37"/>
        <v>1</v>
      </c>
      <c r="E304" s="85" t="str">
        <f t="shared" si="38"/>
        <v>0</v>
      </c>
      <c r="F304" s="85" t="str">
        <f t="shared" si="39"/>
        <v>06</v>
      </c>
      <c r="G304" s="85" t="str">
        <f t="shared" si="40"/>
        <v>9</v>
      </c>
      <c r="H304" s="85" t="str">
        <f t="shared" si="41"/>
        <v>3</v>
      </c>
      <c r="I304" s="91">
        <v>12100693</v>
      </c>
      <c r="J304" s="99" t="s">
        <v>4993</v>
      </c>
      <c r="K304" s="85" t="s">
        <v>2892</v>
      </c>
      <c r="L304" s="84"/>
      <c r="M304" s="85"/>
      <c r="N304" s="85"/>
      <c r="O304" s="85"/>
      <c r="P304" s="86"/>
    </row>
    <row r="305" spans="2:16" ht="30" x14ac:dyDescent="0.25">
      <c r="B305" s="85" t="str">
        <f t="shared" si="35"/>
        <v>1</v>
      </c>
      <c r="C305" s="85" t="str">
        <f t="shared" si="36"/>
        <v>2</v>
      </c>
      <c r="D305" s="85" t="str">
        <f t="shared" si="37"/>
        <v>1</v>
      </c>
      <c r="E305" s="85" t="str">
        <f t="shared" si="38"/>
        <v>0</v>
      </c>
      <c r="F305" s="85" t="str">
        <f t="shared" si="39"/>
        <v>06</v>
      </c>
      <c r="G305" s="85" t="str">
        <f t="shared" si="40"/>
        <v>9</v>
      </c>
      <c r="H305" s="85" t="str">
        <f t="shared" si="41"/>
        <v>4</v>
      </c>
      <c r="I305" s="91">
        <v>12100694</v>
      </c>
      <c r="J305" s="99" t="s">
        <v>4994</v>
      </c>
      <c r="K305" s="85" t="s">
        <v>2892</v>
      </c>
      <c r="L305" s="84"/>
      <c r="M305" s="85"/>
      <c r="N305" s="85"/>
      <c r="O305" s="85"/>
      <c r="P305" s="86"/>
    </row>
    <row r="306" spans="2:16" ht="45" x14ac:dyDescent="0.25">
      <c r="B306" s="85" t="str">
        <f t="shared" si="35"/>
        <v>1</v>
      </c>
      <c r="C306" s="85" t="str">
        <f t="shared" si="36"/>
        <v>2</v>
      </c>
      <c r="D306" s="85" t="str">
        <f t="shared" si="37"/>
        <v>1</v>
      </c>
      <c r="E306" s="85" t="str">
        <f t="shared" si="38"/>
        <v>0</v>
      </c>
      <c r="F306" s="85" t="str">
        <f t="shared" si="39"/>
        <v>07</v>
      </c>
      <c r="G306" s="85" t="str">
        <f t="shared" si="40"/>
        <v>0</v>
      </c>
      <c r="H306" s="85" t="str">
        <f t="shared" si="41"/>
        <v>0</v>
      </c>
      <c r="I306" s="91">
        <v>12100700</v>
      </c>
      <c r="J306" s="85" t="s">
        <v>3185</v>
      </c>
      <c r="K306" s="85" t="s">
        <v>3186</v>
      </c>
      <c r="L306" s="84"/>
      <c r="M306" s="85" t="s">
        <v>2878</v>
      </c>
      <c r="N306" s="85" t="s">
        <v>2879</v>
      </c>
      <c r="O306" s="85" t="s">
        <v>2878</v>
      </c>
      <c r="P306" s="86" t="s">
        <v>2880</v>
      </c>
    </row>
    <row r="307" spans="2:16" ht="30" x14ac:dyDescent="0.25">
      <c r="B307" s="85" t="str">
        <f t="shared" si="35"/>
        <v>1</v>
      </c>
      <c r="C307" s="85" t="str">
        <f t="shared" si="36"/>
        <v>2</v>
      </c>
      <c r="D307" s="85" t="str">
        <f t="shared" si="37"/>
        <v>1</v>
      </c>
      <c r="E307" s="85" t="str">
        <f t="shared" si="38"/>
        <v>0</v>
      </c>
      <c r="F307" s="85" t="str">
        <f t="shared" si="39"/>
        <v>07</v>
      </c>
      <c r="G307" s="85" t="str">
        <f t="shared" si="40"/>
        <v>1</v>
      </c>
      <c r="H307" s="85" t="str">
        <f t="shared" si="41"/>
        <v>0</v>
      </c>
      <c r="I307" s="91">
        <v>12100710</v>
      </c>
      <c r="J307" s="85" t="s">
        <v>3187</v>
      </c>
      <c r="K307" s="85" t="s">
        <v>3188</v>
      </c>
      <c r="L307" s="84"/>
      <c r="M307" s="85" t="s">
        <v>2878</v>
      </c>
      <c r="N307" s="85" t="s">
        <v>2879</v>
      </c>
      <c r="O307" s="85" t="s">
        <v>2878</v>
      </c>
      <c r="P307" s="86" t="s">
        <v>2880</v>
      </c>
    </row>
    <row r="308" spans="2:16" ht="30.75" customHeight="1" x14ac:dyDescent="0.25">
      <c r="B308" s="85" t="str">
        <f t="shared" si="35"/>
        <v>1</v>
      </c>
      <c r="C308" s="85" t="str">
        <f t="shared" si="36"/>
        <v>2</v>
      </c>
      <c r="D308" s="85" t="str">
        <f t="shared" si="37"/>
        <v>1</v>
      </c>
      <c r="E308" s="85" t="str">
        <f t="shared" si="38"/>
        <v>0</v>
      </c>
      <c r="F308" s="85" t="str">
        <f t="shared" si="39"/>
        <v>07</v>
      </c>
      <c r="G308" s="85" t="str">
        <f t="shared" si="40"/>
        <v>1</v>
      </c>
      <c r="H308" s="85" t="str">
        <f t="shared" si="41"/>
        <v>1</v>
      </c>
      <c r="I308" s="91">
        <v>12100711</v>
      </c>
      <c r="J308" s="85" t="s">
        <v>3189</v>
      </c>
      <c r="K308" s="85" t="s">
        <v>3190</v>
      </c>
      <c r="L308" s="84"/>
      <c r="M308" s="85" t="s">
        <v>3191</v>
      </c>
      <c r="N308" s="85" t="s">
        <v>2879</v>
      </c>
      <c r="O308" s="85" t="s">
        <v>3192</v>
      </c>
      <c r="P308" s="86" t="s">
        <v>2890</v>
      </c>
    </row>
    <row r="309" spans="2:16" ht="15.75" x14ac:dyDescent="0.25">
      <c r="B309" s="85" t="str">
        <f t="shared" si="35"/>
        <v>1</v>
      </c>
      <c r="C309" s="85" t="str">
        <f t="shared" si="36"/>
        <v>2</v>
      </c>
      <c r="D309" s="85" t="str">
        <f t="shared" si="37"/>
        <v>1</v>
      </c>
      <c r="E309" s="85" t="str">
        <f t="shared" si="38"/>
        <v>0</v>
      </c>
      <c r="F309" s="85" t="str">
        <f t="shared" si="39"/>
        <v>07</v>
      </c>
      <c r="G309" s="85" t="str">
        <f t="shared" si="40"/>
        <v>1</v>
      </c>
      <c r="H309" s="85" t="str">
        <f t="shared" si="41"/>
        <v>2</v>
      </c>
      <c r="I309" s="91">
        <v>12100712</v>
      </c>
      <c r="J309" s="85" t="s">
        <v>3193</v>
      </c>
      <c r="K309" s="85" t="s">
        <v>2892</v>
      </c>
      <c r="L309" s="84"/>
      <c r="M309" s="85" t="s">
        <v>2892</v>
      </c>
      <c r="N309" s="85" t="s">
        <v>2879</v>
      </c>
      <c r="O309" s="85" t="s">
        <v>2892</v>
      </c>
      <c r="P309" s="86" t="s">
        <v>2890</v>
      </c>
    </row>
    <row r="310" spans="2:16" ht="15.75" x14ac:dyDescent="0.25">
      <c r="B310" s="85" t="str">
        <f t="shared" si="35"/>
        <v>1</v>
      </c>
      <c r="C310" s="85" t="str">
        <f t="shared" si="36"/>
        <v>2</v>
      </c>
      <c r="D310" s="85" t="str">
        <f t="shared" si="37"/>
        <v>1</v>
      </c>
      <c r="E310" s="85" t="str">
        <f t="shared" si="38"/>
        <v>0</v>
      </c>
      <c r="F310" s="85" t="str">
        <f t="shared" si="39"/>
        <v>07</v>
      </c>
      <c r="G310" s="85" t="str">
        <f t="shared" si="40"/>
        <v>1</v>
      </c>
      <c r="H310" s="85" t="str">
        <f t="shared" si="41"/>
        <v>3</v>
      </c>
      <c r="I310" s="91">
        <v>12100713</v>
      </c>
      <c r="J310" s="85" t="s">
        <v>3194</v>
      </c>
      <c r="K310" s="85" t="s">
        <v>2892</v>
      </c>
      <c r="L310" s="84"/>
      <c r="M310" s="85" t="s">
        <v>2892</v>
      </c>
      <c r="N310" s="85" t="s">
        <v>423</v>
      </c>
      <c r="O310" s="85" t="s">
        <v>2892</v>
      </c>
      <c r="P310" s="86" t="s">
        <v>2890</v>
      </c>
    </row>
    <row r="311" spans="2:16" ht="15.75" x14ac:dyDescent="0.25">
      <c r="B311" s="85" t="str">
        <f t="shared" si="35"/>
        <v>1</v>
      </c>
      <c r="C311" s="85" t="str">
        <f t="shared" si="36"/>
        <v>2</v>
      </c>
      <c r="D311" s="85" t="str">
        <f t="shared" si="37"/>
        <v>1</v>
      </c>
      <c r="E311" s="85" t="str">
        <f t="shared" si="38"/>
        <v>0</v>
      </c>
      <c r="F311" s="85" t="str">
        <f t="shared" si="39"/>
        <v>07</v>
      </c>
      <c r="G311" s="85" t="str">
        <f t="shared" si="40"/>
        <v>1</v>
      </c>
      <c r="H311" s="85" t="str">
        <f t="shared" si="41"/>
        <v>4</v>
      </c>
      <c r="I311" s="91">
        <v>12100714</v>
      </c>
      <c r="J311" s="85" t="s">
        <v>3195</v>
      </c>
      <c r="K311" s="85" t="s">
        <v>2892</v>
      </c>
      <c r="L311" s="84"/>
      <c r="M311" s="85" t="s">
        <v>2892</v>
      </c>
      <c r="N311" s="85" t="s">
        <v>423</v>
      </c>
      <c r="O311" s="85" t="s">
        <v>2892</v>
      </c>
      <c r="P311" s="86" t="s">
        <v>2890</v>
      </c>
    </row>
    <row r="312" spans="2:16" ht="30" x14ac:dyDescent="0.25">
      <c r="B312" s="85" t="str">
        <f t="shared" si="35"/>
        <v>1</v>
      </c>
      <c r="C312" s="85" t="str">
        <f t="shared" si="36"/>
        <v>2</v>
      </c>
      <c r="D312" s="85" t="str">
        <f t="shared" si="37"/>
        <v>1</v>
      </c>
      <c r="E312" s="85" t="str">
        <f t="shared" si="38"/>
        <v>0</v>
      </c>
      <c r="F312" s="85" t="str">
        <f t="shared" si="39"/>
        <v>07</v>
      </c>
      <c r="G312" s="85" t="str">
        <f t="shared" si="40"/>
        <v>2</v>
      </c>
      <c r="H312" s="85" t="str">
        <f t="shared" si="41"/>
        <v>0</v>
      </c>
      <c r="I312" s="91">
        <v>12100720</v>
      </c>
      <c r="J312" s="85" t="s">
        <v>3196</v>
      </c>
      <c r="K312" s="85" t="s">
        <v>3197</v>
      </c>
      <c r="L312" s="84"/>
      <c r="M312" s="85" t="s">
        <v>2878</v>
      </c>
      <c r="N312" s="85" t="s">
        <v>2879</v>
      </c>
      <c r="O312" s="85" t="s">
        <v>2878</v>
      </c>
      <c r="P312" s="86" t="s">
        <v>2880</v>
      </c>
    </row>
    <row r="313" spans="2:16" ht="19.5" customHeight="1" x14ac:dyDescent="0.25">
      <c r="B313" s="85" t="str">
        <f t="shared" si="35"/>
        <v>1</v>
      </c>
      <c r="C313" s="85" t="str">
        <f t="shared" si="36"/>
        <v>2</v>
      </c>
      <c r="D313" s="85" t="str">
        <f t="shared" si="37"/>
        <v>1</v>
      </c>
      <c r="E313" s="85" t="str">
        <f t="shared" si="38"/>
        <v>0</v>
      </c>
      <c r="F313" s="85" t="str">
        <f t="shared" si="39"/>
        <v>07</v>
      </c>
      <c r="G313" s="85" t="str">
        <f t="shared" si="40"/>
        <v>2</v>
      </c>
      <c r="H313" s="85" t="str">
        <f t="shared" si="41"/>
        <v>1</v>
      </c>
      <c r="I313" s="91">
        <v>12100721</v>
      </c>
      <c r="J313" s="85" t="s">
        <v>3198</v>
      </c>
      <c r="K313" s="85" t="s">
        <v>3199</v>
      </c>
      <c r="L313" s="84"/>
      <c r="M313" s="85" t="s">
        <v>3200</v>
      </c>
      <c r="N313" s="85" t="s">
        <v>2879</v>
      </c>
      <c r="O313" s="85" t="s">
        <v>3201</v>
      </c>
      <c r="P313" s="86" t="s">
        <v>2890</v>
      </c>
    </row>
    <row r="314" spans="2:16" ht="15.75" x14ac:dyDescent="0.25">
      <c r="B314" s="85" t="str">
        <f t="shared" si="35"/>
        <v>1</v>
      </c>
      <c r="C314" s="85" t="str">
        <f t="shared" si="36"/>
        <v>2</v>
      </c>
      <c r="D314" s="85" t="str">
        <f t="shared" si="37"/>
        <v>1</v>
      </c>
      <c r="E314" s="85" t="str">
        <f t="shared" si="38"/>
        <v>0</v>
      </c>
      <c r="F314" s="85" t="str">
        <f t="shared" si="39"/>
        <v>07</v>
      </c>
      <c r="G314" s="85" t="str">
        <f t="shared" si="40"/>
        <v>2</v>
      </c>
      <c r="H314" s="85" t="str">
        <f t="shared" si="41"/>
        <v>2</v>
      </c>
      <c r="I314" s="91">
        <v>12100722</v>
      </c>
      <c r="J314" s="85" t="s">
        <v>3202</v>
      </c>
      <c r="K314" s="85" t="s">
        <v>2892</v>
      </c>
      <c r="L314" s="84"/>
      <c r="M314" s="85" t="s">
        <v>2892</v>
      </c>
      <c r="N314" s="85" t="s">
        <v>2879</v>
      </c>
      <c r="O314" s="85" t="s">
        <v>2892</v>
      </c>
      <c r="P314" s="86" t="s">
        <v>2890</v>
      </c>
    </row>
    <row r="315" spans="2:16" ht="15.75" x14ac:dyDescent="0.25">
      <c r="B315" s="85" t="str">
        <f t="shared" si="35"/>
        <v>1</v>
      </c>
      <c r="C315" s="85" t="str">
        <f t="shared" si="36"/>
        <v>2</v>
      </c>
      <c r="D315" s="85" t="str">
        <f t="shared" si="37"/>
        <v>1</v>
      </c>
      <c r="E315" s="85" t="str">
        <f t="shared" si="38"/>
        <v>0</v>
      </c>
      <c r="F315" s="85" t="str">
        <f t="shared" si="39"/>
        <v>07</v>
      </c>
      <c r="G315" s="85" t="str">
        <f t="shared" si="40"/>
        <v>2</v>
      </c>
      <c r="H315" s="85" t="str">
        <f t="shared" si="41"/>
        <v>3</v>
      </c>
      <c r="I315" s="91">
        <v>12100723</v>
      </c>
      <c r="J315" s="85" t="s">
        <v>3203</v>
      </c>
      <c r="K315" s="85" t="s">
        <v>2892</v>
      </c>
      <c r="L315" s="84"/>
      <c r="M315" s="85" t="s">
        <v>2892</v>
      </c>
      <c r="N315" s="85" t="s">
        <v>423</v>
      </c>
      <c r="O315" s="85" t="s">
        <v>2892</v>
      </c>
      <c r="P315" s="86" t="s">
        <v>2890</v>
      </c>
    </row>
    <row r="316" spans="2:16" ht="15.75" x14ac:dyDescent="0.25">
      <c r="B316" s="85" t="str">
        <f t="shared" si="35"/>
        <v>1</v>
      </c>
      <c r="C316" s="85" t="str">
        <f t="shared" si="36"/>
        <v>2</v>
      </c>
      <c r="D316" s="85" t="str">
        <f t="shared" si="37"/>
        <v>1</v>
      </c>
      <c r="E316" s="85" t="str">
        <f t="shared" si="38"/>
        <v>0</v>
      </c>
      <c r="F316" s="85" t="str">
        <f t="shared" si="39"/>
        <v>07</v>
      </c>
      <c r="G316" s="85" t="str">
        <f t="shared" si="40"/>
        <v>2</v>
      </c>
      <c r="H316" s="85" t="str">
        <f t="shared" si="41"/>
        <v>4</v>
      </c>
      <c r="I316" s="91">
        <v>12100724</v>
      </c>
      <c r="J316" s="85" t="s">
        <v>3204</v>
      </c>
      <c r="K316" s="85" t="s">
        <v>2892</v>
      </c>
      <c r="L316" s="84"/>
      <c r="M316" s="85" t="s">
        <v>2892</v>
      </c>
      <c r="N316" s="85" t="s">
        <v>423</v>
      </c>
      <c r="O316" s="85" t="s">
        <v>2892</v>
      </c>
      <c r="P316" s="86" t="s">
        <v>2890</v>
      </c>
    </row>
    <row r="317" spans="2:16" ht="60" x14ac:dyDescent="0.25">
      <c r="B317" s="85" t="str">
        <f t="shared" si="35"/>
        <v>1</v>
      </c>
      <c r="C317" s="85" t="str">
        <f t="shared" si="36"/>
        <v>2</v>
      </c>
      <c r="D317" s="85" t="str">
        <f t="shared" si="37"/>
        <v>1</v>
      </c>
      <c r="E317" s="85" t="str">
        <f t="shared" si="38"/>
        <v>0</v>
      </c>
      <c r="F317" s="85" t="str">
        <f t="shared" si="39"/>
        <v>07</v>
      </c>
      <c r="G317" s="85" t="str">
        <f t="shared" si="40"/>
        <v>3</v>
      </c>
      <c r="H317" s="85" t="str">
        <f t="shared" si="41"/>
        <v>0</v>
      </c>
      <c r="I317" s="91">
        <v>12100730</v>
      </c>
      <c r="J317" s="85" t="s">
        <v>3205</v>
      </c>
      <c r="K317" s="85" t="s">
        <v>3206</v>
      </c>
      <c r="L317" s="84"/>
      <c r="M317" s="85" t="s">
        <v>2878</v>
      </c>
      <c r="N317" s="85" t="s">
        <v>2879</v>
      </c>
      <c r="O317" s="85" t="s">
        <v>2878</v>
      </c>
      <c r="P317" s="86" t="s">
        <v>2880</v>
      </c>
    </row>
    <row r="318" spans="2:16" ht="165" x14ac:dyDescent="0.25">
      <c r="B318" s="85" t="str">
        <f t="shared" si="35"/>
        <v>1</v>
      </c>
      <c r="C318" s="85" t="str">
        <f t="shared" si="36"/>
        <v>2</v>
      </c>
      <c r="D318" s="85" t="str">
        <f t="shared" si="37"/>
        <v>1</v>
      </c>
      <c r="E318" s="85" t="str">
        <f t="shared" si="38"/>
        <v>0</v>
      </c>
      <c r="F318" s="85" t="str">
        <f t="shared" si="39"/>
        <v>07</v>
      </c>
      <c r="G318" s="85" t="str">
        <f t="shared" si="40"/>
        <v>3</v>
      </c>
      <c r="H318" s="85" t="str">
        <f t="shared" si="41"/>
        <v>1</v>
      </c>
      <c r="I318" s="91">
        <v>12100731</v>
      </c>
      <c r="J318" s="85" t="s">
        <v>3207</v>
      </c>
      <c r="K318" s="85" t="s">
        <v>3208</v>
      </c>
      <c r="L318" s="84"/>
      <c r="M318" s="85" t="s">
        <v>3200</v>
      </c>
      <c r="N318" s="85" t="s">
        <v>2879</v>
      </c>
      <c r="O318" s="85" t="s">
        <v>3209</v>
      </c>
      <c r="P318" s="86" t="s">
        <v>2890</v>
      </c>
    </row>
    <row r="319" spans="2:16" ht="30" x14ac:dyDescent="0.25">
      <c r="B319" s="85" t="str">
        <f t="shared" si="35"/>
        <v>1</v>
      </c>
      <c r="C319" s="85" t="str">
        <f t="shared" si="36"/>
        <v>2</v>
      </c>
      <c r="D319" s="85" t="str">
        <f t="shared" si="37"/>
        <v>1</v>
      </c>
      <c r="E319" s="85" t="str">
        <f t="shared" si="38"/>
        <v>0</v>
      </c>
      <c r="F319" s="85" t="str">
        <f t="shared" si="39"/>
        <v>07</v>
      </c>
      <c r="G319" s="85" t="str">
        <f t="shared" si="40"/>
        <v>3</v>
      </c>
      <c r="H319" s="85" t="str">
        <f t="shared" si="41"/>
        <v>2</v>
      </c>
      <c r="I319" s="91">
        <v>12100732</v>
      </c>
      <c r="J319" s="85" t="s">
        <v>3210</v>
      </c>
      <c r="K319" s="85" t="s">
        <v>2892</v>
      </c>
      <c r="L319" s="84"/>
      <c r="M319" s="85" t="s">
        <v>2892</v>
      </c>
      <c r="N319" s="85" t="s">
        <v>2879</v>
      </c>
      <c r="O319" s="85" t="s">
        <v>2892</v>
      </c>
      <c r="P319" s="86" t="s">
        <v>2890</v>
      </c>
    </row>
    <row r="320" spans="2:16" ht="15.75" x14ac:dyDescent="0.25">
      <c r="B320" s="85" t="str">
        <f t="shared" si="35"/>
        <v>1</v>
      </c>
      <c r="C320" s="85" t="str">
        <f t="shared" si="36"/>
        <v>2</v>
      </c>
      <c r="D320" s="85" t="str">
        <f t="shared" si="37"/>
        <v>1</v>
      </c>
      <c r="E320" s="85" t="str">
        <f t="shared" si="38"/>
        <v>0</v>
      </c>
      <c r="F320" s="85" t="str">
        <f t="shared" si="39"/>
        <v>07</v>
      </c>
      <c r="G320" s="85" t="str">
        <f t="shared" si="40"/>
        <v>3</v>
      </c>
      <c r="H320" s="85" t="str">
        <f t="shared" si="41"/>
        <v>3</v>
      </c>
      <c r="I320" s="91">
        <v>12100733</v>
      </c>
      <c r="J320" s="85" t="s">
        <v>3211</v>
      </c>
      <c r="K320" s="85" t="s">
        <v>2892</v>
      </c>
      <c r="L320" s="84"/>
      <c r="M320" s="85" t="s">
        <v>2892</v>
      </c>
      <c r="N320" s="85" t="s">
        <v>423</v>
      </c>
      <c r="O320" s="85" t="s">
        <v>2892</v>
      </c>
      <c r="P320" s="86" t="s">
        <v>2890</v>
      </c>
    </row>
    <row r="321" spans="2:16" ht="30" x14ac:dyDescent="0.25">
      <c r="B321" s="85" t="str">
        <f t="shared" si="35"/>
        <v>1</v>
      </c>
      <c r="C321" s="85" t="str">
        <f t="shared" si="36"/>
        <v>2</v>
      </c>
      <c r="D321" s="85" t="str">
        <f t="shared" si="37"/>
        <v>1</v>
      </c>
      <c r="E321" s="85" t="str">
        <f t="shared" si="38"/>
        <v>0</v>
      </c>
      <c r="F321" s="85" t="str">
        <f t="shared" si="39"/>
        <v>07</v>
      </c>
      <c r="G321" s="85" t="str">
        <f t="shared" si="40"/>
        <v>3</v>
      </c>
      <c r="H321" s="85" t="str">
        <f t="shared" si="41"/>
        <v>4</v>
      </c>
      <c r="I321" s="91">
        <v>12100734</v>
      </c>
      <c r="J321" s="85" t="s">
        <v>3212</v>
      </c>
      <c r="K321" s="85" t="s">
        <v>2892</v>
      </c>
      <c r="L321" s="84"/>
      <c r="M321" s="85" t="s">
        <v>2892</v>
      </c>
      <c r="N321" s="85" t="s">
        <v>423</v>
      </c>
      <c r="O321" s="85" t="s">
        <v>2892</v>
      </c>
      <c r="P321" s="86" t="s">
        <v>2890</v>
      </c>
    </row>
    <row r="322" spans="2:16" ht="30" x14ac:dyDescent="0.25">
      <c r="B322" s="85" t="str">
        <f t="shared" si="35"/>
        <v>1</v>
      </c>
      <c r="C322" s="85" t="str">
        <f t="shared" si="36"/>
        <v>2</v>
      </c>
      <c r="D322" s="85" t="str">
        <f t="shared" si="37"/>
        <v>1</v>
      </c>
      <c r="E322" s="85" t="str">
        <f t="shared" si="38"/>
        <v>0</v>
      </c>
      <c r="F322" s="85" t="str">
        <f t="shared" si="39"/>
        <v>07</v>
      </c>
      <c r="G322" s="85" t="str">
        <f t="shared" si="40"/>
        <v>4</v>
      </c>
      <c r="H322" s="85" t="str">
        <f t="shared" si="41"/>
        <v>0</v>
      </c>
      <c r="I322" s="91">
        <v>12100740</v>
      </c>
      <c r="J322" s="85" t="s">
        <v>3213</v>
      </c>
      <c r="K322" s="85" t="s">
        <v>3214</v>
      </c>
      <c r="L322" s="84"/>
      <c r="M322" s="85" t="s">
        <v>2878</v>
      </c>
      <c r="N322" s="85" t="s">
        <v>2879</v>
      </c>
      <c r="O322" s="85" t="s">
        <v>2878</v>
      </c>
      <c r="P322" s="86" t="s">
        <v>2880</v>
      </c>
    </row>
    <row r="323" spans="2:16" ht="135" x14ac:dyDescent="0.25">
      <c r="B323" s="85" t="str">
        <f t="shared" si="35"/>
        <v>1</v>
      </c>
      <c r="C323" s="85" t="str">
        <f t="shared" si="36"/>
        <v>2</v>
      </c>
      <c r="D323" s="85" t="str">
        <f t="shared" si="37"/>
        <v>1</v>
      </c>
      <c r="E323" s="85" t="str">
        <f t="shared" si="38"/>
        <v>0</v>
      </c>
      <c r="F323" s="85" t="str">
        <f t="shared" si="39"/>
        <v>07</v>
      </c>
      <c r="G323" s="85" t="str">
        <f t="shared" si="40"/>
        <v>4</v>
      </c>
      <c r="H323" s="85" t="str">
        <f t="shared" si="41"/>
        <v>1</v>
      </c>
      <c r="I323" s="91">
        <v>12100741</v>
      </c>
      <c r="J323" s="85" t="s">
        <v>3215</v>
      </c>
      <c r="K323" s="85" t="s">
        <v>3216</v>
      </c>
      <c r="L323" s="84"/>
      <c r="M323" s="85" t="s">
        <v>3200</v>
      </c>
      <c r="N323" s="85" t="s">
        <v>2879</v>
      </c>
      <c r="O323" s="85" t="s">
        <v>3217</v>
      </c>
      <c r="P323" s="86" t="s">
        <v>2890</v>
      </c>
    </row>
    <row r="324" spans="2:16" ht="15.75" x14ac:dyDescent="0.25">
      <c r="B324" s="85" t="str">
        <f t="shared" si="35"/>
        <v>1</v>
      </c>
      <c r="C324" s="85" t="str">
        <f t="shared" si="36"/>
        <v>2</v>
      </c>
      <c r="D324" s="85" t="str">
        <f t="shared" si="37"/>
        <v>1</v>
      </c>
      <c r="E324" s="85" t="str">
        <f t="shared" si="38"/>
        <v>0</v>
      </c>
      <c r="F324" s="85" t="str">
        <f t="shared" si="39"/>
        <v>07</v>
      </c>
      <c r="G324" s="85" t="str">
        <f t="shared" si="40"/>
        <v>4</v>
      </c>
      <c r="H324" s="85" t="str">
        <f t="shared" si="41"/>
        <v>2</v>
      </c>
      <c r="I324" s="91">
        <v>12100742</v>
      </c>
      <c r="J324" s="85" t="s">
        <v>3218</v>
      </c>
      <c r="K324" s="85" t="s">
        <v>2892</v>
      </c>
      <c r="L324" s="84"/>
      <c r="M324" s="85" t="s">
        <v>2892</v>
      </c>
      <c r="N324" s="85" t="s">
        <v>2879</v>
      </c>
      <c r="O324" s="85" t="s">
        <v>2892</v>
      </c>
      <c r="P324" s="86" t="s">
        <v>2890</v>
      </c>
    </row>
    <row r="325" spans="2:16" ht="15.75" x14ac:dyDescent="0.25">
      <c r="B325" s="85" t="str">
        <f t="shared" si="35"/>
        <v>1</v>
      </c>
      <c r="C325" s="85" t="str">
        <f t="shared" si="36"/>
        <v>2</v>
      </c>
      <c r="D325" s="85" t="str">
        <f t="shared" si="37"/>
        <v>1</v>
      </c>
      <c r="E325" s="85" t="str">
        <f t="shared" si="38"/>
        <v>0</v>
      </c>
      <c r="F325" s="85" t="str">
        <f t="shared" si="39"/>
        <v>07</v>
      </c>
      <c r="G325" s="85" t="str">
        <f t="shared" si="40"/>
        <v>4</v>
      </c>
      <c r="H325" s="85" t="str">
        <f t="shared" si="41"/>
        <v>3</v>
      </c>
      <c r="I325" s="91">
        <v>12100743</v>
      </c>
      <c r="J325" s="85" t="s">
        <v>3219</v>
      </c>
      <c r="K325" s="85" t="s">
        <v>2892</v>
      </c>
      <c r="L325" s="84"/>
      <c r="M325" s="85" t="s">
        <v>2892</v>
      </c>
      <c r="N325" s="85" t="s">
        <v>423</v>
      </c>
      <c r="O325" s="85" t="s">
        <v>2892</v>
      </c>
      <c r="P325" s="86" t="s">
        <v>2890</v>
      </c>
    </row>
    <row r="326" spans="2:16" ht="15.75" x14ac:dyDescent="0.25">
      <c r="B326" s="85" t="str">
        <f t="shared" si="35"/>
        <v>1</v>
      </c>
      <c r="C326" s="85" t="str">
        <f t="shared" si="36"/>
        <v>2</v>
      </c>
      <c r="D326" s="85" t="str">
        <f t="shared" si="37"/>
        <v>1</v>
      </c>
      <c r="E326" s="85" t="str">
        <f t="shared" si="38"/>
        <v>0</v>
      </c>
      <c r="F326" s="85" t="str">
        <f t="shared" si="39"/>
        <v>07</v>
      </c>
      <c r="G326" s="85" t="str">
        <f t="shared" si="40"/>
        <v>4</v>
      </c>
      <c r="H326" s="85" t="str">
        <f t="shared" si="41"/>
        <v>4</v>
      </c>
      <c r="I326" s="91">
        <v>12100744</v>
      </c>
      <c r="J326" s="85" t="s">
        <v>3220</v>
      </c>
      <c r="K326" s="85" t="s">
        <v>2892</v>
      </c>
      <c r="L326" s="84"/>
      <c r="M326" s="85" t="s">
        <v>2892</v>
      </c>
      <c r="N326" s="85" t="s">
        <v>423</v>
      </c>
      <c r="O326" s="85" t="s">
        <v>2892</v>
      </c>
      <c r="P326" s="86" t="s">
        <v>2890</v>
      </c>
    </row>
    <row r="327" spans="2:16" ht="30" x14ac:dyDescent="0.25">
      <c r="B327" s="85" t="str">
        <f t="shared" si="35"/>
        <v>1</v>
      </c>
      <c r="C327" s="85" t="str">
        <f t="shared" si="36"/>
        <v>2</v>
      </c>
      <c r="D327" s="85" t="str">
        <f t="shared" si="37"/>
        <v>1</v>
      </c>
      <c r="E327" s="85" t="str">
        <f t="shared" si="38"/>
        <v>0</v>
      </c>
      <c r="F327" s="85" t="str">
        <f t="shared" si="39"/>
        <v>07</v>
      </c>
      <c r="G327" s="85" t="str">
        <f t="shared" si="40"/>
        <v>5</v>
      </c>
      <c r="H327" s="85" t="str">
        <f t="shared" si="41"/>
        <v>0</v>
      </c>
      <c r="I327" s="91">
        <v>12100750</v>
      </c>
      <c r="J327" s="85" t="s">
        <v>3221</v>
      </c>
      <c r="K327" s="85" t="s">
        <v>3222</v>
      </c>
      <c r="L327" s="84"/>
      <c r="M327" s="85" t="s">
        <v>2878</v>
      </c>
      <c r="N327" s="85" t="s">
        <v>2879</v>
      </c>
      <c r="O327" s="85" t="s">
        <v>2878</v>
      </c>
      <c r="P327" s="86" t="s">
        <v>2880</v>
      </c>
    </row>
    <row r="328" spans="2:16" ht="59.25" customHeight="1" x14ac:dyDescent="0.25">
      <c r="B328" s="85" t="str">
        <f t="shared" si="35"/>
        <v>1</v>
      </c>
      <c r="C328" s="85" t="str">
        <f t="shared" si="36"/>
        <v>2</v>
      </c>
      <c r="D328" s="85" t="str">
        <f t="shared" si="37"/>
        <v>1</v>
      </c>
      <c r="E328" s="85" t="str">
        <f t="shared" si="38"/>
        <v>0</v>
      </c>
      <c r="F328" s="85" t="str">
        <f t="shared" si="39"/>
        <v>07</v>
      </c>
      <c r="G328" s="85" t="str">
        <f t="shared" si="40"/>
        <v>5</v>
      </c>
      <c r="H328" s="85" t="str">
        <f t="shared" si="41"/>
        <v>1</v>
      </c>
      <c r="I328" s="91">
        <v>12100751</v>
      </c>
      <c r="J328" s="85" t="s">
        <v>3223</v>
      </c>
      <c r="K328" s="85" t="s">
        <v>3224</v>
      </c>
      <c r="L328" s="84"/>
      <c r="M328" s="85" t="s">
        <v>3225</v>
      </c>
      <c r="N328" s="85" t="s">
        <v>2879</v>
      </c>
      <c r="O328" s="85" t="s">
        <v>3226</v>
      </c>
      <c r="P328" s="86" t="s">
        <v>2890</v>
      </c>
    </row>
    <row r="329" spans="2:16" ht="15.75" x14ac:dyDescent="0.25">
      <c r="B329" s="85" t="str">
        <f t="shared" si="35"/>
        <v>1</v>
      </c>
      <c r="C329" s="85" t="str">
        <f t="shared" si="36"/>
        <v>2</v>
      </c>
      <c r="D329" s="85" t="str">
        <f t="shared" si="37"/>
        <v>1</v>
      </c>
      <c r="E329" s="85" t="str">
        <f t="shared" si="38"/>
        <v>0</v>
      </c>
      <c r="F329" s="85" t="str">
        <f t="shared" si="39"/>
        <v>07</v>
      </c>
      <c r="G329" s="85" t="str">
        <f t="shared" si="40"/>
        <v>5</v>
      </c>
      <c r="H329" s="85" t="str">
        <f t="shared" si="41"/>
        <v>2</v>
      </c>
      <c r="I329" s="91">
        <v>12100752</v>
      </c>
      <c r="J329" s="85" t="s">
        <v>3227</v>
      </c>
      <c r="K329" s="85" t="s">
        <v>2892</v>
      </c>
      <c r="L329" s="84"/>
      <c r="M329" s="85" t="s">
        <v>2892</v>
      </c>
      <c r="N329" s="85" t="s">
        <v>2879</v>
      </c>
      <c r="O329" s="85" t="s">
        <v>2892</v>
      </c>
      <c r="P329" s="86" t="s">
        <v>2890</v>
      </c>
    </row>
    <row r="330" spans="2:16" ht="15.75" x14ac:dyDescent="0.25">
      <c r="B330" s="85" t="str">
        <f t="shared" si="35"/>
        <v>1</v>
      </c>
      <c r="C330" s="85" t="str">
        <f t="shared" si="36"/>
        <v>2</v>
      </c>
      <c r="D330" s="85" t="str">
        <f t="shared" si="37"/>
        <v>1</v>
      </c>
      <c r="E330" s="85" t="str">
        <f t="shared" si="38"/>
        <v>0</v>
      </c>
      <c r="F330" s="85" t="str">
        <f t="shared" si="39"/>
        <v>07</v>
      </c>
      <c r="G330" s="85" t="str">
        <f t="shared" si="40"/>
        <v>5</v>
      </c>
      <c r="H330" s="85" t="str">
        <f t="shared" si="41"/>
        <v>3</v>
      </c>
      <c r="I330" s="91">
        <v>12100753</v>
      </c>
      <c r="J330" s="85" t="s">
        <v>3228</v>
      </c>
      <c r="K330" s="85" t="s">
        <v>2892</v>
      </c>
      <c r="L330" s="84"/>
      <c r="M330" s="85" t="s">
        <v>2892</v>
      </c>
      <c r="N330" s="85" t="s">
        <v>423</v>
      </c>
      <c r="O330" s="85" t="s">
        <v>2892</v>
      </c>
      <c r="P330" s="86" t="s">
        <v>2890</v>
      </c>
    </row>
    <row r="331" spans="2:16" ht="15.75" x14ac:dyDescent="0.25">
      <c r="B331" s="85" t="str">
        <f t="shared" si="35"/>
        <v>1</v>
      </c>
      <c r="C331" s="85" t="str">
        <f t="shared" si="36"/>
        <v>2</v>
      </c>
      <c r="D331" s="85" t="str">
        <f t="shared" si="37"/>
        <v>1</v>
      </c>
      <c r="E331" s="85" t="str">
        <f t="shared" si="38"/>
        <v>0</v>
      </c>
      <c r="F331" s="85" t="str">
        <f t="shared" si="39"/>
        <v>07</v>
      </c>
      <c r="G331" s="85" t="str">
        <f t="shared" si="40"/>
        <v>5</v>
      </c>
      <c r="H331" s="85" t="str">
        <f t="shared" si="41"/>
        <v>4</v>
      </c>
      <c r="I331" s="91">
        <v>12100754</v>
      </c>
      <c r="J331" s="85" t="s">
        <v>3229</v>
      </c>
      <c r="K331" s="85" t="s">
        <v>2892</v>
      </c>
      <c r="L331" s="84"/>
      <c r="M331" s="85" t="s">
        <v>2892</v>
      </c>
      <c r="N331" s="85" t="s">
        <v>423</v>
      </c>
      <c r="O331" s="85" t="s">
        <v>2892</v>
      </c>
      <c r="P331" s="86" t="s">
        <v>2890</v>
      </c>
    </row>
    <row r="332" spans="2:16" ht="30" x14ac:dyDescent="0.25">
      <c r="B332" s="85" t="str">
        <f t="shared" si="35"/>
        <v>1</v>
      </c>
      <c r="C332" s="85" t="str">
        <f t="shared" si="36"/>
        <v>2</v>
      </c>
      <c r="D332" s="85" t="str">
        <f t="shared" si="37"/>
        <v>1</v>
      </c>
      <c r="E332" s="85" t="str">
        <f t="shared" si="38"/>
        <v>0</v>
      </c>
      <c r="F332" s="85" t="str">
        <f t="shared" si="39"/>
        <v>07</v>
      </c>
      <c r="G332" s="85" t="str">
        <f t="shared" si="40"/>
        <v>6</v>
      </c>
      <c r="H332" s="85" t="str">
        <f t="shared" si="41"/>
        <v>0</v>
      </c>
      <c r="I332" s="91">
        <v>12100760</v>
      </c>
      <c r="J332" s="85" t="s">
        <v>3230</v>
      </c>
      <c r="K332" s="85" t="s">
        <v>3231</v>
      </c>
      <c r="L332" s="84"/>
      <c r="M332" s="85" t="s">
        <v>2878</v>
      </c>
      <c r="N332" s="85" t="s">
        <v>2879</v>
      </c>
      <c r="O332" s="85" t="s">
        <v>2878</v>
      </c>
      <c r="P332" s="86" t="s">
        <v>2880</v>
      </c>
    </row>
    <row r="333" spans="2:16" ht="66.75" customHeight="1" x14ac:dyDescent="0.25">
      <c r="B333" s="85" t="str">
        <f t="shared" si="35"/>
        <v>1</v>
      </c>
      <c r="C333" s="85" t="str">
        <f t="shared" si="36"/>
        <v>2</v>
      </c>
      <c r="D333" s="85" t="str">
        <f t="shared" si="37"/>
        <v>1</v>
      </c>
      <c r="E333" s="85" t="str">
        <f t="shared" si="38"/>
        <v>0</v>
      </c>
      <c r="F333" s="85" t="str">
        <f t="shared" si="39"/>
        <v>07</v>
      </c>
      <c r="G333" s="85" t="str">
        <f t="shared" si="40"/>
        <v>6</v>
      </c>
      <c r="H333" s="85" t="str">
        <f t="shared" si="41"/>
        <v>1</v>
      </c>
      <c r="I333" s="91">
        <v>12100761</v>
      </c>
      <c r="J333" s="85" t="s">
        <v>3232</v>
      </c>
      <c r="K333" s="85" t="s">
        <v>3233</v>
      </c>
      <c r="L333" s="84"/>
      <c r="M333" s="85" t="s">
        <v>3234</v>
      </c>
      <c r="N333" s="85" t="s">
        <v>2879</v>
      </c>
      <c r="O333" s="85" t="s">
        <v>3235</v>
      </c>
      <c r="P333" s="86" t="s">
        <v>2890</v>
      </c>
    </row>
    <row r="334" spans="2:16" ht="30" x14ac:dyDescent="0.25">
      <c r="B334" s="85" t="str">
        <f t="shared" si="35"/>
        <v>1</v>
      </c>
      <c r="C334" s="85" t="str">
        <f t="shared" si="36"/>
        <v>2</v>
      </c>
      <c r="D334" s="85" t="str">
        <f t="shared" si="37"/>
        <v>1</v>
      </c>
      <c r="E334" s="85" t="str">
        <f t="shared" si="38"/>
        <v>0</v>
      </c>
      <c r="F334" s="85" t="str">
        <f t="shared" si="39"/>
        <v>07</v>
      </c>
      <c r="G334" s="85" t="str">
        <f t="shared" si="40"/>
        <v>6</v>
      </c>
      <c r="H334" s="85" t="str">
        <f t="shared" si="41"/>
        <v>2</v>
      </c>
      <c r="I334" s="91">
        <v>12100762</v>
      </c>
      <c r="J334" s="85" t="s">
        <v>3236</v>
      </c>
      <c r="K334" s="85" t="s">
        <v>2892</v>
      </c>
      <c r="L334" s="84"/>
      <c r="M334" s="85" t="s">
        <v>2892</v>
      </c>
      <c r="N334" s="85" t="s">
        <v>2879</v>
      </c>
      <c r="O334" s="85" t="s">
        <v>2892</v>
      </c>
      <c r="P334" s="86" t="s">
        <v>2890</v>
      </c>
    </row>
    <row r="335" spans="2:16" ht="30" x14ac:dyDescent="0.25">
      <c r="B335" s="85" t="str">
        <f t="shared" si="35"/>
        <v>1</v>
      </c>
      <c r="C335" s="85" t="str">
        <f t="shared" si="36"/>
        <v>2</v>
      </c>
      <c r="D335" s="85" t="str">
        <f t="shared" si="37"/>
        <v>1</v>
      </c>
      <c r="E335" s="85" t="str">
        <f t="shared" si="38"/>
        <v>0</v>
      </c>
      <c r="F335" s="85" t="str">
        <f t="shared" si="39"/>
        <v>07</v>
      </c>
      <c r="G335" s="85" t="str">
        <f t="shared" si="40"/>
        <v>6</v>
      </c>
      <c r="H335" s="85" t="str">
        <f t="shared" si="41"/>
        <v>3</v>
      </c>
      <c r="I335" s="91">
        <v>12100763</v>
      </c>
      <c r="J335" s="85" t="s">
        <v>3237</v>
      </c>
      <c r="K335" s="85" t="s">
        <v>2892</v>
      </c>
      <c r="L335" s="84"/>
      <c r="M335" s="85" t="s">
        <v>2892</v>
      </c>
      <c r="N335" s="85" t="s">
        <v>2879</v>
      </c>
      <c r="O335" s="85" t="s">
        <v>2892</v>
      </c>
      <c r="P335" s="86" t="s">
        <v>2890</v>
      </c>
    </row>
    <row r="336" spans="2:16" ht="30" x14ac:dyDescent="0.25">
      <c r="B336" s="85" t="str">
        <f t="shared" si="35"/>
        <v>1</v>
      </c>
      <c r="C336" s="85" t="str">
        <f t="shared" si="36"/>
        <v>2</v>
      </c>
      <c r="D336" s="85" t="str">
        <f t="shared" si="37"/>
        <v>1</v>
      </c>
      <c r="E336" s="85" t="str">
        <f t="shared" si="38"/>
        <v>0</v>
      </c>
      <c r="F336" s="85" t="str">
        <f t="shared" si="39"/>
        <v>07</v>
      </c>
      <c r="G336" s="85" t="str">
        <f t="shared" si="40"/>
        <v>6</v>
      </c>
      <c r="H336" s="85" t="str">
        <f t="shared" si="41"/>
        <v>4</v>
      </c>
      <c r="I336" s="91">
        <v>12100764</v>
      </c>
      <c r="J336" s="85" t="s">
        <v>3238</v>
      </c>
      <c r="K336" s="85" t="s">
        <v>2892</v>
      </c>
      <c r="L336" s="84"/>
      <c r="M336" s="85" t="s">
        <v>2892</v>
      </c>
      <c r="N336" s="85" t="s">
        <v>2879</v>
      </c>
      <c r="O336" s="85" t="s">
        <v>2892</v>
      </c>
      <c r="P336" s="86" t="s">
        <v>2890</v>
      </c>
    </row>
    <row r="337" spans="2:16" ht="30" x14ac:dyDescent="0.25">
      <c r="B337" s="85" t="str">
        <f t="shared" ref="B337:B398" si="42">MID($I337,1,1)</f>
        <v>1</v>
      </c>
      <c r="C337" s="85" t="str">
        <f t="shared" ref="C337:C398" si="43">MID($I337,2,1)</f>
        <v>2</v>
      </c>
      <c r="D337" s="85" t="str">
        <f t="shared" ref="D337:D398" si="44">MID($I337,3,1)</f>
        <v>1</v>
      </c>
      <c r="E337" s="85" t="str">
        <f t="shared" ref="E337:E398" si="45">MID($I337,4,1)</f>
        <v>0</v>
      </c>
      <c r="F337" s="85" t="str">
        <f t="shared" ref="F337:F398" si="46">MID($I337,5,2)</f>
        <v>08</v>
      </c>
      <c r="G337" s="85" t="str">
        <f t="shared" ref="G337:G398" si="47">MID($I337,7,1)</f>
        <v>0</v>
      </c>
      <c r="H337" s="85" t="str">
        <f t="shared" ref="H337:H398" si="48">MID($I337,8,1)</f>
        <v>0</v>
      </c>
      <c r="I337" s="91">
        <v>12100800</v>
      </c>
      <c r="J337" s="85" t="s">
        <v>3239</v>
      </c>
      <c r="K337" s="85" t="s">
        <v>3240</v>
      </c>
      <c r="L337" s="84"/>
      <c r="M337" s="85" t="s">
        <v>2878</v>
      </c>
      <c r="N337" s="85" t="s">
        <v>2879</v>
      </c>
      <c r="O337" s="85" t="s">
        <v>2878</v>
      </c>
      <c r="P337" s="86" t="s">
        <v>2880</v>
      </c>
    </row>
    <row r="338" spans="2:16" ht="30" x14ac:dyDescent="0.25">
      <c r="B338" s="85" t="str">
        <f t="shared" si="42"/>
        <v>1</v>
      </c>
      <c r="C338" s="85" t="str">
        <f t="shared" si="43"/>
        <v>2</v>
      </c>
      <c r="D338" s="85" t="str">
        <f t="shared" si="44"/>
        <v>1</v>
      </c>
      <c r="E338" s="85" t="str">
        <f t="shared" si="45"/>
        <v>0</v>
      </c>
      <c r="F338" s="85" t="str">
        <f t="shared" si="46"/>
        <v>08</v>
      </c>
      <c r="G338" s="85" t="str">
        <f t="shared" si="47"/>
        <v>1</v>
      </c>
      <c r="H338" s="85" t="str">
        <f t="shared" si="48"/>
        <v>0</v>
      </c>
      <c r="I338" s="91">
        <v>12100810</v>
      </c>
      <c r="J338" s="85" t="s">
        <v>3239</v>
      </c>
      <c r="K338" s="85" t="s">
        <v>3240</v>
      </c>
      <c r="L338" s="84"/>
      <c r="M338" s="85" t="s">
        <v>2878</v>
      </c>
      <c r="N338" s="85" t="s">
        <v>2879</v>
      </c>
      <c r="O338" s="85" t="s">
        <v>2878</v>
      </c>
      <c r="P338" s="86" t="s">
        <v>2880</v>
      </c>
    </row>
    <row r="339" spans="2:16" ht="45.75" customHeight="1" x14ac:dyDescent="0.25">
      <c r="B339" s="85" t="str">
        <f t="shared" si="42"/>
        <v>1</v>
      </c>
      <c r="C339" s="85" t="str">
        <f t="shared" si="43"/>
        <v>2</v>
      </c>
      <c r="D339" s="85" t="str">
        <f t="shared" si="44"/>
        <v>1</v>
      </c>
      <c r="E339" s="85" t="str">
        <f t="shared" si="45"/>
        <v>0</v>
      </c>
      <c r="F339" s="85" t="str">
        <f t="shared" si="46"/>
        <v>08</v>
      </c>
      <c r="G339" s="85" t="str">
        <f t="shared" si="47"/>
        <v>1</v>
      </c>
      <c r="H339" s="85" t="str">
        <f t="shared" si="48"/>
        <v>1</v>
      </c>
      <c r="I339" s="91">
        <v>12100811</v>
      </c>
      <c r="J339" s="85" t="s">
        <v>3241</v>
      </c>
      <c r="K339" s="85" t="s">
        <v>3242</v>
      </c>
      <c r="L339" s="84"/>
      <c r="M339" s="85" t="s">
        <v>3243</v>
      </c>
      <c r="N339" s="85" t="s">
        <v>2879</v>
      </c>
      <c r="O339" s="85" t="s">
        <v>3244</v>
      </c>
      <c r="P339" s="86" t="s">
        <v>2890</v>
      </c>
    </row>
    <row r="340" spans="2:16" ht="30" x14ac:dyDescent="0.25">
      <c r="B340" s="85" t="str">
        <f t="shared" si="42"/>
        <v>1</v>
      </c>
      <c r="C340" s="85" t="str">
        <f t="shared" si="43"/>
        <v>2</v>
      </c>
      <c r="D340" s="85" t="str">
        <f t="shared" si="44"/>
        <v>1</v>
      </c>
      <c r="E340" s="85" t="str">
        <f t="shared" si="45"/>
        <v>0</v>
      </c>
      <c r="F340" s="85" t="str">
        <f t="shared" si="46"/>
        <v>08</v>
      </c>
      <c r="G340" s="85" t="str">
        <f t="shared" si="47"/>
        <v>1</v>
      </c>
      <c r="H340" s="85" t="str">
        <f t="shared" si="48"/>
        <v>2</v>
      </c>
      <c r="I340" s="91">
        <v>12100812</v>
      </c>
      <c r="J340" s="85" t="s">
        <v>3245</v>
      </c>
      <c r="K340" s="85" t="s">
        <v>2892</v>
      </c>
      <c r="L340" s="84"/>
      <c r="M340" s="85" t="s">
        <v>2892</v>
      </c>
      <c r="N340" s="85" t="s">
        <v>2879</v>
      </c>
      <c r="O340" s="85" t="s">
        <v>2892</v>
      </c>
      <c r="P340" s="86" t="s">
        <v>2890</v>
      </c>
    </row>
    <row r="341" spans="2:16" ht="30" x14ac:dyDescent="0.25">
      <c r="B341" s="85" t="str">
        <f t="shared" si="42"/>
        <v>1</v>
      </c>
      <c r="C341" s="85" t="str">
        <f t="shared" si="43"/>
        <v>2</v>
      </c>
      <c r="D341" s="85" t="str">
        <f t="shared" si="44"/>
        <v>1</v>
      </c>
      <c r="E341" s="85" t="str">
        <f t="shared" si="45"/>
        <v>0</v>
      </c>
      <c r="F341" s="85" t="str">
        <f t="shared" si="46"/>
        <v>08</v>
      </c>
      <c r="G341" s="85" t="str">
        <f t="shared" si="47"/>
        <v>1</v>
      </c>
      <c r="H341" s="85" t="str">
        <f t="shared" si="48"/>
        <v>3</v>
      </c>
      <c r="I341" s="91">
        <v>12100813</v>
      </c>
      <c r="J341" s="85" t="s">
        <v>3246</v>
      </c>
      <c r="K341" s="85" t="s">
        <v>2892</v>
      </c>
      <c r="L341" s="84"/>
      <c r="M341" s="85" t="s">
        <v>2892</v>
      </c>
      <c r="N341" s="85" t="s">
        <v>2879</v>
      </c>
      <c r="O341" s="85" t="s">
        <v>2892</v>
      </c>
      <c r="P341" s="86" t="s">
        <v>2890</v>
      </c>
    </row>
    <row r="342" spans="2:16" ht="30" x14ac:dyDescent="0.25">
      <c r="B342" s="85" t="str">
        <f t="shared" si="42"/>
        <v>1</v>
      </c>
      <c r="C342" s="85" t="str">
        <f t="shared" si="43"/>
        <v>2</v>
      </c>
      <c r="D342" s="85" t="str">
        <f t="shared" si="44"/>
        <v>1</v>
      </c>
      <c r="E342" s="85" t="str">
        <f t="shared" si="45"/>
        <v>0</v>
      </c>
      <c r="F342" s="85" t="str">
        <f t="shared" si="46"/>
        <v>08</v>
      </c>
      <c r="G342" s="85" t="str">
        <f t="shared" si="47"/>
        <v>1</v>
      </c>
      <c r="H342" s="85" t="str">
        <f t="shared" si="48"/>
        <v>4</v>
      </c>
      <c r="I342" s="91">
        <v>12100814</v>
      </c>
      <c r="J342" s="85" t="s">
        <v>3247</v>
      </c>
      <c r="K342" s="85" t="s">
        <v>2892</v>
      </c>
      <c r="L342" s="84"/>
      <c r="M342" s="85" t="s">
        <v>2892</v>
      </c>
      <c r="N342" s="85" t="s">
        <v>2879</v>
      </c>
      <c r="O342" s="85" t="s">
        <v>2892</v>
      </c>
      <c r="P342" s="86" t="s">
        <v>2890</v>
      </c>
    </row>
    <row r="343" spans="2:16" ht="30" x14ac:dyDescent="0.25">
      <c r="B343" s="85" t="str">
        <f t="shared" si="42"/>
        <v>1</v>
      </c>
      <c r="C343" s="85" t="str">
        <f t="shared" si="43"/>
        <v>2</v>
      </c>
      <c r="D343" s="85" t="str">
        <f t="shared" si="44"/>
        <v>1</v>
      </c>
      <c r="E343" s="85" t="str">
        <f t="shared" si="45"/>
        <v>0</v>
      </c>
      <c r="F343" s="85" t="str">
        <f t="shared" si="46"/>
        <v>09</v>
      </c>
      <c r="G343" s="85" t="str">
        <f t="shared" si="47"/>
        <v>0</v>
      </c>
      <c r="H343" s="85" t="str">
        <f t="shared" si="48"/>
        <v>0</v>
      </c>
      <c r="I343" s="91">
        <v>12100900</v>
      </c>
      <c r="J343" s="85" t="s">
        <v>3248</v>
      </c>
      <c r="K343" s="85" t="s">
        <v>3249</v>
      </c>
      <c r="L343" s="84"/>
      <c r="M343" s="85" t="s">
        <v>2878</v>
      </c>
      <c r="N343" s="85" t="s">
        <v>2879</v>
      </c>
      <c r="O343" s="85" t="s">
        <v>2878</v>
      </c>
      <c r="P343" s="86" t="s">
        <v>2880</v>
      </c>
    </row>
    <row r="344" spans="2:16" ht="30" x14ac:dyDescent="0.25">
      <c r="B344" s="85" t="str">
        <f t="shared" si="42"/>
        <v>1</v>
      </c>
      <c r="C344" s="85" t="str">
        <f t="shared" si="43"/>
        <v>2</v>
      </c>
      <c r="D344" s="85" t="str">
        <f t="shared" si="44"/>
        <v>1</v>
      </c>
      <c r="E344" s="85" t="str">
        <f t="shared" si="45"/>
        <v>0</v>
      </c>
      <c r="F344" s="85" t="str">
        <f t="shared" si="46"/>
        <v>09</v>
      </c>
      <c r="G344" s="85" t="str">
        <f t="shared" si="47"/>
        <v>1</v>
      </c>
      <c r="H344" s="85" t="str">
        <f t="shared" si="48"/>
        <v>0</v>
      </c>
      <c r="I344" s="91">
        <v>12100910</v>
      </c>
      <c r="J344" s="85" t="s">
        <v>3248</v>
      </c>
      <c r="K344" s="85" t="s">
        <v>3249</v>
      </c>
      <c r="L344" s="84"/>
      <c r="M344" s="85" t="s">
        <v>2878</v>
      </c>
      <c r="N344" s="85" t="s">
        <v>2879</v>
      </c>
      <c r="O344" s="85" t="s">
        <v>2878</v>
      </c>
      <c r="P344" s="86" t="s">
        <v>2880</v>
      </c>
    </row>
    <row r="345" spans="2:16" ht="69" customHeight="1" x14ac:dyDescent="0.25">
      <c r="B345" s="85" t="str">
        <f t="shared" si="42"/>
        <v>1</v>
      </c>
      <c r="C345" s="85" t="str">
        <f t="shared" si="43"/>
        <v>2</v>
      </c>
      <c r="D345" s="85" t="str">
        <f t="shared" si="44"/>
        <v>1</v>
      </c>
      <c r="E345" s="85" t="str">
        <f t="shared" si="45"/>
        <v>0</v>
      </c>
      <c r="F345" s="85" t="str">
        <f t="shared" si="46"/>
        <v>09</v>
      </c>
      <c r="G345" s="85" t="str">
        <f t="shared" si="47"/>
        <v>1</v>
      </c>
      <c r="H345" s="85" t="str">
        <f t="shared" si="48"/>
        <v>1</v>
      </c>
      <c r="I345" s="91">
        <v>12100911</v>
      </c>
      <c r="J345" s="85" t="s">
        <v>3250</v>
      </c>
      <c r="K345" s="85" t="s">
        <v>3251</v>
      </c>
      <c r="L345" s="84"/>
      <c r="M345" s="85" t="s">
        <v>3252</v>
      </c>
      <c r="N345" s="85" t="s">
        <v>2879</v>
      </c>
      <c r="O345" s="85" t="s">
        <v>3253</v>
      </c>
      <c r="P345" s="86" t="s">
        <v>2890</v>
      </c>
    </row>
    <row r="346" spans="2:16" ht="30" x14ac:dyDescent="0.25">
      <c r="B346" s="85" t="str">
        <f t="shared" si="42"/>
        <v>1</v>
      </c>
      <c r="C346" s="85" t="str">
        <f t="shared" si="43"/>
        <v>2</v>
      </c>
      <c r="D346" s="85" t="str">
        <f t="shared" si="44"/>
        <v>1</v>
      </c>
      <c r="E346" s="85" t="str">
        <f t="shared" si="45"/>
        <v>0</v>
      </c>
      <c r="F346" s="85" t="str">
        <f t="shared" si="46"/>
        <v>09</v>
      </c>
      <c r="G346" s="85" t="str">
        <f t="shared" si="47"/>
        <v>1</v>
      </c>
      <c r="H346" s="85" t="str">
        <f t="shared" si="48"/>
        <v>2</v>
      </c>
      <c r="I346" s="91">
        <v>12100912</v>
      </c>
      <c r="J346" s="85" t="s">
        <v>3254</v>
      </c>
      <c r="K346" s="85" t="s">
        <v>2892</v>
      </c>
      <c r="L346" s="84"/>
      <c r="M346" s="85" t="s">
        <v>2892</v>
      </c>
      <c r="N346" s="85" t="s">
        <v>2879</v>
      </c>
      <c r="O346" s="85" t="s">
        <v>2892</v>
      </c>
      <c r="P346" s="86" t="s">
        <v>2890</v>
      </c>
    </row>
    <row r="347" spans="2:16" ht="30" x14ac:dyDescent="0.25">
      <c r="B347" s="85" t="str">
        <f t="shared" si="42"/>
        <v>1</v>
      </c>
      <c r="C347" s="85" t="str">
        <f t="shared" si="43"/>
        <v>2</v>
      </c>
      <c r="D347" s="85" t="str">
        <f t="shared" si="44"/>
        <v>1</v>
      </c>
      <c r="E347" s="85" t="str">
        <f t="shared" si="45"/>
        <v>0</v>
      </c>
      <c r="F347" s="85" t="str">
        <f t="shared" si="46"/>
        <v>09</v>
      </c>
      <c r="G347" s="85" t="str">
        <f t="shared" si="47"/>
        <v>1</v>
      </c>
      <c r="H347" s="85" t="str">
        <f t="shared" si="48"/>
        <v>3</v>
      </c>
      <c r="I347" s="91">
        <v>12100913</v>
      </c>
      <c r="J347" s="85" t="s">
        <v>3255</v>
      </c>
      <c r="K347" s="85" t="s">
        <v>2892</v>
      </c>
      <c r="L347" s="84"/>
      <c r="M347" s="85" t="s">
        <v>2892</v>
      </c>
      <c r="N347" s="85" t="s">
        <v>2879</v>
      </c>
      <c r="O347" s="85" t="s">
        <v>2892</v>
      </c>
      <c r="P347" s="86" t="s">
        <v>2890</v>
      </c>
    </row>
    <row r="348" spans="2:16" ht="30" x14ac:dyDescent="0.25">
      <c r="B348" s="85" t="str">
        <f t="shared" si="42"/>
        <v>1</v>
      </c>
      <c r="C348" s="85" t="str">
        <f t="shared" si="43"/>
        <v>2</v>
      </c>
      <c r="D348" s="85" t="str">
        <f t="shared" si="44"/>
        <v>1</v>
      </c>
      <c r="E348" s="85" t="str">
        <f t="shared" si="45"/>
        <v>0</v>
      </c>
      <c r="F348" s="85" t="str">
        <f t="shared" si="46"/>
        <v>09</v>
      </c>
      <c r="G348" s="85" t="str">
        <f t="shared" si="47"/>
        <v>1</v>
      </c>
      <c r="H348" s="85" t="str">
        <f t="shared" si="48"/>
        <v>4</v>
      </c>
      <c r="I348" s="91">
        <v>12100914</v>
      </c>
      <c r="J348" s="85" t="s">
        <v>3256</v>
      </c>
      <c r="K348" s="85" t="s">
        <v>2892</v>
      </c>
      <c r="L348" s="84"/>
      <c r="M348" s="85" t="s">
        <v>2892</v>
      </c>
      <c r="N348" s="85" t="s">
        <v>2879</v>
      </c>
      <c r="O348" s="85" t="s">
        <v>2892</v>
      </c>
      <c r="P348" s="86" t="s">
        <v>2890</v>
      </c>
    </row>
    <row r="349" spans="2:16" ht="60" x14ac:dyDescent="0.25">
      <c r="B349" s="85" t="str">
        <f t="shared" si="42"/>
        <v>1</v>
      </c>
      <c r="C349" s="85" t="str">
        <f t="shared" si="43"/>
        <v>2</v>
      </c>
      <c r="D349" s="85" t="str">
        <f t="shared" si="44"/>
        <v>1</v>
      </c>
      <c r="E349" s="85" t="str">
        <f t="shared" si="45"/>
        <v>0</v>
      </c>
      <c r="F349" s="85" t="str">
        <f t="shared" si="46"/>
        <v>10</v>
      </c>
      <c r="G349" s="85" t="str">
        <f t="shared" si="47"/>
        <v>0</v>
      </c>
      <c r="H349" s="85" t="str">
        <f t="shared" si="48"/>
        <v>0</v>
      </c>
      <c r="I349" s="91">
        <v>12101000</v>
      </c>
      <c r="J349" s="85" t="s">
        <v>288</v>
      </c>
      <c r="K349" s="85" t="s">
        <v>3257</v>
      </c>
      <c r="L349" s="84"/>
      <c r="M349" s="85" t="s">
        <v>2878</v>
      </c>
      <c r="N349" s="85" t="s">
        <v>2879</v>
      </c>
      <c r="O349" s="85" t="s">
        <v>2878</v>
      </c>
      <c r="P349" s="86" t="s">
        <v>2880</v>
      </c>
    </row>
    <row r="350" spans="2:16" ht="60" x14ac:dyDescent="0.25">
      <c r="B350" s="85" t="str">
        <f t="shared" si="42"/>
        <v>1</v>
      </c>
      <c r="C350" s="85" t="str">
        <f t="shared" si="43"/>
        <v>2</v>
      </c>
      <c r="D350" s="85" t="str">
        <f t="shared" si="44"/>
        <v>1</v>
      </c>
      <c r="E350" s="85" t="str">
        <f t="shared" si="45"/>
        <v>0</v>
      </c>
      <c r="F350" s="85" t="str">
        <f t="shared" si="46"/>
        <v>10</v>
      </c>
      <c r="G350" s="85" t="str">
        <f t="shared" si="47"/>
        <v>1</v>
      </c>
      <c r="H350" s="85" t="str">
        <f t="shared" si="48"/>
        <v>0</v>
      </c>
      <c r="I350" s="91">
        <v>12101010</v>
      </c>
      <c r="J350" s="85" t="s">
        <v>288</v>
      </c>
      <c r="K350" s="85" t="s">
        <v>3257</v>
      </c>
      <c r="L350" s="84"/>
      <c r="M350" s="85" t="s">
        <v>2878</v>
      </c>
      <c r="N350" s="85" t="s">
        <v>2879</v>
      </c>
      <c r="O350" s="85" t="s">
        <v>2878</v>
      </c>
      <c r="P350" s="86" t="s">
        <v>2880</v>
      </c>
    </row>
    <row r="351" spans="2:16" ht="75" x14ac:dyDescent="0.25">
      <c r="B351" s="85" t="str">
        <f t="shared" si="42"/>
        <v>1</v>
      </c>
      <c r="C351" s="85" t="str">
        <f t="shared" si="43"/>
        <v>2</v>
      </c>
      <c r="D351" s="85" t="str">
        <f t="shared" si="44"/>
        <v>1</v>
      </c>
      <c r="E351" s="85" t="str">
        <f t="shared" si="45"/>
        <v>0</v>
      </c>
      <c r="F351" s="85" t="str">
        <f t="shared" si="46"/>
        <v>10</v>
      </c>
      <c r="G351" s="85" t="str">
        <f t="shared" si="47"/>
        <v>1</v>
      </c>
      <c r="H351" s="85" t="str">
        <f t="shared" si="48"/>
        <v>1</v>
      </c>
      <c r="I351" s="91">
        <v>12101011</v>
      </c>
      <c r="J351" s="85" t="s">
        <v>3258</v>
      </c>
      <c r="K351" s="85" t="s">
        <v>3259</v>
      </c>
      <c r="L351" s="84"/>
      <c r="M351" s="85" t="s">
        <v>3260</v>
      </c>
      <c r="N351" s="85" t="s">
        <v>2879</v>
      </c>
      <c r="O351" s="85" t="s">
        <v>3261</v>
      </c>
      <c r="P351" s="86" t="s">
        <v>2890</v>
      </c>
    </row>
    <row r="352" spans="2:16" ht="15.75" x14ac:dyDescent="0.25">
      <c r="B352" s="85" t="str">
        <f t="shared" si="42"/>
        <v>1</v>
      </c>
      <c r="C352" s="85" t="str">
        <f t="shared" si="43"/>
        <v>2</v>
      </c>
      <c r="D352" s="85" t="str">
        <f t="shared" si="44"/>
        <v>1</v>
      </c>
      <c r="E352" s="85" t="str">
        <f t="shared" si="45"/>
        <v>0</v>
      </c>
      <c r="F352" s="85" t="str">
        <f t="shared" si="46"/>
        <v>10</v>
      </c>
      <c r="G352" s="85" t="str">
        <f t="shared" si="47"/>
        <v>1</v>
      </c>
      <c r="H352" s="85" t="str">
        <f t="shared" si="48"/>
        <v>2</v>
      </c>
      <c r="I352" s="91">
        <v>12101012</v>
      </c>
      <c r="J352" s="85" t="s">
        <v>3262</v>
      </c>
      <c r="K352" s="85" t="s">
        <v>2892</v>
      </c>
      <c r="L352" s="84"/>
      <c r="M352" s="85" t="s">
        <v>2892</v>
      </c>
      <c r="N352" s="85" t="s">
        <v>2879</v>
      </c>
      <c r="O352" s="85" t="s">
        <v>2892</v>
      </c>
      <c r="P352" s="86" t="s">
        <v>2890</v>
      </c>
    </row>
    <row r="353" spans="2:16" ht="45" x14ac:dyDescent="0.25">
      <c r="B353" s="85" t="str">
        <f t="shared" si="42"/>
        <v>1</v>
      </c>
      <c r="C353" s="85" t="str">
        <f t="shared" si="43"/>
        <v>2</v>
      </c>
      <c r="D353" s="85" t="str">
        <f t="shared" si="44"/>
        <v>1</v>
      </c>
      <c r="E353" s="85" t="str">
        <f t="shared" si="45"/>
        <v>0</v>
      </c>
      <c r="F353" s="85" t="str">
        <f t="shared" si="46"/>
        <v>11</v>
      </c>
      <c r="G353" s="85" t="str">
        <f t="shared" si="47"/>
        <v>0</v>
      </c>
      <c r="H353" s="85" t="str">
        <f t="shared" si="48"/>
        <v>0</v>
      </c>
      <c r="I353" s="91">
        <v>12101100</v>
      </c>
      <c r="J353" s="85" t="s">
        <v>3263</v>
      </c>
      <c r="K353" s="85" t="s">
        <v>3264</v>
      </c>
      <c r="L353" s="84"/>
      <c r="M353" s="85" t="s">
        <v>2878</v>
      </c>
      <c r="N353" s="85" t="s">
        <v>2879</v>
      </c>
      <c r="O353" s="85" t="s">
        <v>2878</v>
      </c>
      <c r="P353" s="86" t="s">
        <v>2880</v>
      </c>
    </row>
    <row r="354" spans="2:16" ht="30" x14ac:dyDescent="0.25">
      <c r="B354" s="85" t="str">
        <f t="shared" si="42"/>
        <v>1</v>
      </c>
      <c r="C354" s="85" t="str">
        <f t="shared" si="43"/>
        <v>2</v>
      </c>
      <c r="D354" s="85" t="str">
        <f t="shared" si="44"/>
        <v>1</v>
      </c>
      <c r="E354" s="85" t="str">
        <f t="shared" si="45"/>
        <v>0</v>
      </c>
      <c r="F354" s="85" t="str">
        <f t="shared" si="46"/>
        <v>11</v>
      </c>
      <c r="G354" s="85" t="str">
        <f t="shared" si="47"/>
        <v>1</v>
      </c>
      <c r="H354" s="85" t="str">
        <f t="shared" si="48"/>
        <v>0</v>
      </c>
      <c r="I354" s="91">
        <v>12101110</v>
      </c>
      <c r="J354" s="85" t="s">
        <v>478</v>
      </c>
      <c r="K354" s="85" t="s">
        <v>3265</v>
      </c>
      <c r="L354" s="84"/>
      <c r="M354" s="85" t="s">
        <v>2878</v>
      </c>
      <c r="N354" s="85" t="s">
        <v>2879</v>
      </c>
      <c r="O354" s="85" t="s">
        <v>2878</v>
      </c>
      <c r="P354" s="86" t="s">
        <v>2880</v>
      </c>
    </row>
    <row r="355" spans="2:16" ht="45" x14ac:dyDescent="0.25">
      <c r="B355" s="85" t="str">
        <f t="shared" si="42"/>
        <v>1</v>
      </c>
      <c r="C355" s="85" t="str">
        <f t="shared" si="43"/>
        <v>2</v>
      </c>
      <c r="D355" s="85" t="str">
        <f t="shared" si="44"/>
        <v>1</v>
      </c>
      <c r="E355" s="85" t="str">
        <f t="shared" si="45"/>
        <v>0</v>
      </c>
      <c r="F355" s="85" t="str">
        <f t="shared" si="46"/>
        <v>11</v>
      </c>
      <c r="G355" s="85" t="str">
        <f t="shared" si="47"/>
        <v>1</v>
      </c>
      <c r="H355" s="85" t="str">
        <f t="shared" si="48"/>
        <v>1</v>
      </c>
      <c r="I355" s="91">
        <v>12101111</v>
      </c>
      <c r="J355" s="85" t="s">
        <v>3266</v>
      </c>
      <c r="K355" s="85" t="s">
        <v>3267</v>
      </c>
      <c r="L355" s="84"/>
      <c r="M355" s="85" t="s">
        <v>3268</v>
      </c>
      <c r="N355" s="85" t="s">
        <v>2879</v>
      </c>
      <c r="O355" s="85" t="s">
        <v>3269</v>
      </c>
      <c r="P355" s="86" t="s">
        <v>2890</v>
      </c>
    </row>
    <row r="356" spans="2:16" ht="30" x14ac:dyDescent="0.25">
      <c r="B356" s="85" t="str">
        <f t="shared" si="42"/>
        <v>1</v>
      </c>
      <c r="C356" s="85" t="str">
        <f t="shared" si="43"/>
        <v>2</v>
      </c>
      <c r="D356" s="85" t="str">
        <f t="shared" si="44"/>
        <v>1</v>
      </c>
      <c r="E356" s="85" t="str">
        <f t="shared" si="45"/>
        <v>0</v>
      </c>
      <c r="F356" s="85" t="str">
        <f t="shared" si="46"/>
        <v>11</v>
      </c>
      <c r="G356" s="85" t="str">
        <f t="shared" si="47"/>
        <v>1</v>
      </c>
      <c r="H356" s="85" t="str">
        <f t="shared" si="48"/>
        <v>2</v>
      </c>
      <c r="I356" s="91">
        <v>12101112</v>
      </c>
      <c r="J356" s="85" t="s">
        <v>3270</v>
      </c>
      <c r="K356" s="85" t="s">
        <v>2892</v>
      </c>
      <c r="L356" s="84"/>
      <c r="M356" s="85" t="s">
        <v>2892</v>
      </c>
      <c r="N356" s="85" t="s">
        <v>2879</v>
      </c>
      <c r="O356" s="85" t="s">
        <v>2892</v>
      </c>
      <c r="P356" s="86" t="s">
        <v>2890</v>
      </c>
    </row>
    <row r="357" spans="2:16" ht="30" x14ac:dyDescent="0.25">
      <c r="B357" s="85" t="str">
        <f t="shared" si="42"/>
        <v>1</v>
      </c>
      <c r="C357" s="85" t="str">
        <f t="shared" si="43"/>
        <v>2</v>
      </c>
      <c r="D357" s="85" t="str">
        <f t="shared" si="44"/>
        <v>1</v>
      </c>
      <c r="E357" s="85" t="str">
        <f t="shared" si="45"/>
        <v>0</v>
      </c>
      <c r="F357" s="85" t="str">
        <f t="shared" si="46"/>
        <v>11</v>
      </c>
      <c r="G357" s="85" t="str">
        <f t="shared" si="47"/>
        <v>1</v>
      </c>
      <c r="H357" s="85" t="str">
        <f t="shared" si="48"/>
        <v>3</v>
      </c>
      <c r="I357" s="91">
        <v>12101113</v>
      </c>
      <c r="J357" s="85" t="s">
        <v>3271</v>
      </c>
      <c r="K357" s="85" t="s">
        <v>2892</v>
      </c>
      <c r="L357" s="84"/>
      <c r="M357" s="85" t="s">
        <v>2892</v>
      </c>
      <c r="N357" s="85" t="s">
        <v>423</v>
      </c>
      <c r="O357" s="85" t="s">
        <v>2892</v>
      </c>
      <c r="P357" s="86" t="s">
        <v>2890</v>
      </c>
    </row>
    <row r="358" spans="2:16" ht="30" x14ac:dyDescent="0.25">
      <c r="B358" s="85" t="str">
        <f t="shared" si="42"/>
        <v>1</v>
      </c>
      <c r="C358" s="85" t="str">
        <f t="shared" si="43"/>
        <v>2</v>
      </c>
      <c r="D358" s="85" t="str">
        <f t="shared" si="44"/>
        <v>1</v>
      </c>
      <c r="E358" s="85" t="str">
        <f t="shared" si="45"/>
        <v>0</v>
      </c>
      <c r="F358" s="85" t="str">
        <f t="shared" si="46"/>
        <v>11</v>
      </c>
      <c r="G358" s="85" t="str">
        <f t="shared" si="47"/>
        <v>1</v>
      </c>
      <c r="H358" s="85" t="str">
        <f t="shared" si="48"/>
        <v>4</v>
      </c>
      <c r="I358" s="91">
        <v>12101114</v>
      </c>
      <c r="J358" s="85" t="s">
        <v>3272</v>
      </c>
      <c r="K358" s="85" t="s">
        <v>2892</v>
      </c>
      <c r="L358" s="84"/>
      <c r="M358" s="85" t="s">
        <v>2892</v>
      </c>
      <c r="N358" s="85" t="s">
        <v>2879</v>
      </c>
      <c r="O358" s="85" t="s">
        <v>2892</v>
      </c>
      <c r="P358" s="86" t="s">
        <v>2890</v>
      </c>
    </row>
    <row r="359" spans="2:16" ht="30" x14ac:dyDescent="0.25">
      <c r="B359" s="85" t="str">
        <f t="shared" si="42"/>
        <v>1</v>
      </c>
      <c r="C359" s="85" t="str">
        <f t="shared" si="43"/>
        <v>2</v>
      </c>
      <c r="D359" s="85" t="str">
        <f t="shared" si="44"/>
        <v>1</v>
      </c>
      <c r="E359" s="85" t="str">
        <f t="shared" si="45"/>
        <v>0</v>
      </c>
      <c r="F359" s="85" t="str">
        <f t="shared" si="46"/>
        <v>11</v>
      </c>
      <c r="G359" s="85" t="str">
        <f t="shared" si="47"/>
        <v>2</v>
      </c>
      <c r="H359" s="85" t="str">
        <f t="shared" si="48"/>
        <v>0</v>
      </c>
      <c r="I359" s="91">
        <v>12101120</v>
      </c>
      <c r="J359" s="85" t="s">
        <v>480</v>
      </c>
      <c r="K359" s="85" t="s">
        <v>3273</v>
      </c>
      <c r="L359" s="84"/>
      <c r="M359" s="85" t="s">
        <v>2878</v>
      </c>
      <c r="N359" s="85" t="s">
        <v>2879</v>
      </c>
      <c r="O359" s="85" t="s">
        <v>2878</v>
      </c>
      <c r="P359" s="86" t="s">
        <v>2880</v>
      </c>
    </row>
    <row r="360" spans="2:16" ht="75" x14ac:dyDescent="0.25">
      <c r="B360" s="85" t="str">
        <f t="shared" si="42"/>
        <v>1</v>
      </c>
      <c r="C360" s="85" t="str">
        <f t="shared" si="43"/>
        <v>2</v>
      </c>
      <c r="D360" s="85" t="str">
        <f t="shared" si="44"/>
        <v>1</v>
      </c>
      <c r="E360" s="85" t="str">
        <f t="shared" si="45"/>
        <v>0</v>
      </c>
      <c r="F360" s="85" t="str">
        <f t="shared" si="46"/>
        <v>11</v>
      </c>
      <c r="G360" s="85" t="str">
        <f t="shared" si="47"/>
        <v>2</v>
      </c>
      <c r="H360" s="85" t="str">
        <f t="shared" si="48"/>
        <v>1</v>
      </c>
      <c r="I360" s="91">
        <v>12101121</v>
      </c>
      <c r="J360" s="85" t="s">
        <v>3274</v>
      </c>
      <c r="K360" s="85" t="s">
        <v>3275</v>
      </c>
      <c r="L360" s="84"/>
      <c r="M360" s="85" t="s">
        <v>3276</v>
      </c>
      <c r="N360" s="85" t="s">
        <v>2879</v>
      </c>
      <c r="O360" s="85" t="s">
        <v>3269</v>
      </c>
      <c r="P360" s="86" t="s">
        <v>2890</v>
      </c>
    </row>
    <row r="361" spans="2:16" ht="15.75" x14ac:dyDescent="0.25">
      <c r="B361" s="85" t="str">
        <f t="shared" si="42"/>
        <v>1</v>
      </c>
      <c r="C361" s="85" t="str">
        <f t="shared" si="43"/>
        <v>2</v>
      </c>
      <c r="D361" s="85" t="str">
        <f t="shared" si="44"/>
        <v>1</v>
      </c>
      <c r="E361" s="85" t="str">
        <f t="shared" si="45"/>
        <v>0</v>
      </c>
      <c r="F361" s="85" t="str">
        <f t="shared" si="46"/>
        <v>11</v>
      </c>
      <c r="G361" s="85" t="str">
        <f t="shared" si="47"/>
        <v>2</v>
      </c>
      <c r="H361" s="85" t="str">
        <f t="shared" si="48"/>
        <v>2</v>
      </c>
      <c r="I361" s="91">
        <v>12101122</v>
      </c>
      <c r="J361" s="85" t="s">
        <v>3277</v>
      </c>
      <c r="K361" s="85" t="s">
        <v>2892</v>
      </c>
      <c r="L361" s="84"/>
      <c r="M361" s="85" t="s">
        <v>2892</v>
      </c>
      <c r="N361" s="85" t="s">
        <v>2879</v>
      </c>
      <c r="O361" s="85" t="s">
        <v>2892</v>
      </c>
      <c r="P361" s="86" t="s">
        <v>2890</v>
      </c>
    </row>
    <row r="362" spans="2:16" ht="15.75" x14ac:dyDescent="0.25">
      <c r="B362" s="85" t="str">
        <f t="shared" si="42"/>
        <v>1</v>
      </c>
      <c r="C362" s="85" t="str">
        <f t="shared" si="43"/>
        <v>2</v>
      </c>
      <c r="D362" s="85" t="str">
        <f t="shared" si="44"/>
        <v>1</v>
      </c>
      <c r="E362" s="85" t="str">
        <f t="shared" si="45"/>
        <v>0</v>
      </c>
      <c r="F362" s="85" t="str">
        <f t="shared" si="46"/>
        <v>11</v>
      </c>
      <c r="G362" s="85" t="str">
        <f t="shared" si="47"/>
        <v>2</v>
      </c>
      <c r="H362" s="85" t="str">
        <f t="shared" si="48"/>
        <v>3</v>
      </c>
      <c r="I362" s="91">
        <v>12101123</v>
      </c>
      <c r="J362" s="85" t="s">
        <v>3278</v>
      </c>
      <c r="K362" s="85" t="s">
        <v>2892</v>
      </c>
      <c r="L362" s="84"/>
      <c r="M362" s="85" t="s">
        <v>2892</v>
      </c>
      <c r="N362" s="85" t="s">
        <v>423</v>
      </c>
      <c r="O362" s="85" t="s">
        <v>2892</v>
      </c>
      <c r="P362" s="86" t="s">
        <v>2890</v>
      </c>
    </row>
    <row r="363" spans="2:16" ht="30" x14ac:dyDescent="0.25">
      <c r="B363" s="85" t="str">
        <f t="shared" si="42"/>
        <v>1</v>
      </c>
      <c r="C363" s="85" t="str">
        <f t="shared" si="43"/>
        <v>2</v>
      </c>
      <c r="D363" s="85" t="str">
        <f t="shared" si="44"/>
        <v>1</v>
      </c>
      <c r="E363" s="85" t="str">
        <f t="shared" si="45"/>
        <v>0</v>
      </c>
      <c r="F363" s="85" t="str">
        <f t="shared" si="46"/>
        <v>11</v>
      </c>
      <c r="G363" s="85" t="str">
        <f t="shared" si="47"/>
        <v>2</v>
      </c>
      <c r="H363" s="85" t="str">
        <f t="shared" si="48"/>
        <v>4</v>
      </c>
      <c r="I363" s="91">
        <v>12101124</v>
      </c>
      <c r="J363" s="85" t="s">
        <v>3279</v>
      </c>
      <c r="K363" s="85" t="s">
        <v>2892</v>
      </c>
      <c r="L363" s="84"/>
      <c r="M363" s="85" t="s">
        <v>2892</v>
      </c>
      <c r="N363" s="85" t="s">
        <v>2879</v>
      </c>
      <c r="O363" s="85" t="s">
        <v>2892</v>
      </c>
      <c r="P363" s="86" t="s">
        <v>2890</v>
      </c>
    </row>
    <row r="364" spans="2:16" ht="45" x14ac:dyDescent="0.25">
      <c r="B364" s="85" t="str">
        <f t="shared" si="42"/>
        <v>1</v>
      </c>
      <c r="C364" s="85" t="str">
        <f t="shared" si="43"/>
        <v>2</v>
      </c>
      <c r="D364" s="85" t="str">
        <f t="shared" si="44"/>
        <v>1</v>
      </c>
      <c r="E364" s="85" t="str">
        <f t="shared" si="45"/>
        <v>0</v>
      </c>
      <c r="F364" s="85" t="str">
        <f t="shared" si="46"/>
        <v>12</v>
      </c>
      <c r="G364" s="85" t="str">
        <f t="shared" si="47"/>
        <v>0</v>
      </c>
      <c r="H364" s="85" t="str">
        <f t="shared" si="48"/>
        <v>0</v>
      </c>
      <c r="I364" s="91">
        <v>12101200</v>
      </c>
      <c r="J364" s="85" t="s">
        <v>286</v>
      </c>
      <c r="K364" s="85" t="s">
        <v>3280</v>
      </c>
      <c r="L364" s="84"/>
      <c r="M364" s="85" t="s">
        <v>2878</v>
      </c>
      <c r="N364" s="85" t="s">
        <v>2879</v>
      </c>
      <c r="O364" s="85" t="s">
        <v>2878</v>
      </c>
      <c r="P364" s="86" t="s">
        <v>2880</v>
      </c>
    </row>
    <row r="365" spans="2:16" ht="45" x14ac:dyDescent="0.25">
      <c r="B365" s="85" t="str">
        <f t="shared" si="42"/>
        <v>1</v>
      </c>
      <c r="C365" s="85" t="str">
        <f t="shared" si="43"/>
        <v>2</v>
      </c>
      <c r="D365" s="85" t="str">
        <f t="shared" si="44"/>
        <v>1</v>
      </c>
      <c r="E365" s="85" t="str">
        <f t="shared" si="45"/>
        <v>0</v>
      </c>
      <c r="F365" s="85" t="str">
        <f t="shared" si="46"/>
        <v>12</v>
      </c>
      <c r="G365" s="85" t="str">
        <f t="shared" si="47"/>
        <v>1</v>
      </c>
      <c r="H365" s="85" t="str">
        <f t="shared" si="48"/>
        <v>0</v>
      </c>
      <c r="I365" s="91">
        <v>12101210</v>
      </c>
      <c r="J365" s="85" t="s">
        <v>286</v>
      </c>
      <c r="K365" s="85" t="s">
        <v>3280</v>
      </c>
      <c r="L365" s="84"/>
      <c r="M365" s="85" t="s">
        <v>2878</v>
      </c>
      <c r="N365" s="85" t="s">
        <v>2879</v>
      </c>
      <c r="O365" s="85" t="s">
        <v>2878</v>
      </c>
      <c r="P365" s="86" t="s">
        <v>2880</v>
      </c>
    </row>
    <row r="366" spans="2:16" ht="48" customHeight="1" x14ac:dyDescent="0.25">
      <c r="B366" s="85" t="str">
        <f t="shared" si="42"/>
        <v>1</v>
      </c>
      <c r="C366" s="85" t="str">
        <f t="shared" si="43"/>
        <v>2</v>
      </c>
      <c r="D366" s="85" t="str">
        <f t="shared" si="44"/>
        <v>1</v>
      </c>
      <c r="E366" s="85" t="str">
        <f t="shared" si="45"/>
        <v>0</v>
      </c>
      <c r="F366" s="85" t="str">
        <f t="shared" si="46"/>
        <v>12</v>
      </c>
      <c r="G366" s="85" t="str">
        <f t="shared" si="47"/>
        <v>1</v>
      </c>
      <c r="H366" s="85" t="str">
        <f t="shared" si="48"/>
        <v>1</v>
      </c>
      <c r="I366" s="91">
        <v>12101211</v>
      </c>
      <c r="J366" s="85" t="s">
        <v>3281</v>
      </c>
      <c r="K366" s="85" t="s">
        <v>3282</v>
      </c>
      <c r="L366" s="84"/>
      <c r="M366" s="85" t="s">
        <v>3283</v>
      </c>
      <c r="N366" s="85" t="s">
        <v>2879</v>
      </c>
      <c r="O366" s="85" t="s">
        <v>3284</v>
      </c>
      <c r="P366" s="86" t="s">
        <v>2890</v>
      </c>
    </row>
    <row r="367" spans="2:16" ht="15.75" x14ac:dyDescent="0.25">
      <c r="B367" s="85" t="str">
        <f t="shared" si="42"/>
        <v>1</v>
      </c>
      <c r="C367" s="85" t="str">
        <f t="shared" si="43"/>
        <v>2</v>
      </c>
      <c r="D367" s="85" t="str">
        <f t="shared" si="44"/>
        <v>1</v>
      </c>
      <c r="E367" s="85" t="str">
        <f t="shared" si="45"/>
        <v>0</v>
      </c>
      <c r="F367" s="85" t="str">
        <f t="shared" si="46"/>
        <v>12</v>
      </c>
      <c r="G367" s="85" t="str">
        <f t="shared" si="47"/>
        <v>1</v>
      </c>
      <c r="H367" s="85" t="str">
        <f t="shared" si="48"/>
        <v>2</v>
      </c>
      <c r="I367" s="91">
        <v>12101212</v>
      </c>
      <c r="J367" s="85" t="s">
        <v>3285</v>
      </c>
      <c r="K367" s="85" t="s">
        <v>2892</v>
      </c>
      <c r="L367" s="84"/>
      <c r="M367" s="85" t="s">
        <v>2892</v>
      </c>
      <c r="N367" s="85" t="s">
        <v>2879</v>
      </c>
      <c r="O367" s="85" t="s">
        <v>2892</v>
      </c>
      <c r="P367" s="86" t="s">
        <v>2890</v>
      </c>
    </row>
    <row r="368" spans="2:16" ht="15.75" x14ac:dyDescent="0.25">
      <c r="B368" s="85" t="str">
        <f t="shared" si="42"/>
        <v>1</v>
      </c>
      <c r="C368" s="85" t="str">
        <f t="shared" si="43"/>
        <v>2</v>
      </c>
      <c r="D368" s="85" t="str">
        <f t="shared" si="44"/>
        <v>1</v>
      </c>
      <c r="E368" s="85" t="str">
        <f t="shared" si="45"/>
        <v>0</v>
      </c>
      <c r="F368" s="85" t="str">
        <f t="shared" si="46"/>
        <v>12</v>
      </c>
      <c r="G368" s="85" t="str">
        <f t="shared" si="47"/>
        <v>1</v>
      </c>
      <c r="H368" s="85" t="str">
        <f t="shared" si="48"/>
        <v>3</v>
      </c>
      <c r="I368" s="91">
        <v>12101213</v>
      </c>
      <c r="J368" s="85" t="s">
        <v>3286</v>
      </c>
      <c r="K368" s="85" t="s">
        <v>2892</v>
      </c>
      <c r="L368" s="84"/>
      <c r="M368" s="85" t="s">
        <v>2892</v>
      </c>
      <c r="N368" s="85" t="s">
        <v>2879</v>
      </c>
      <c r="O368" s="85" t="s">
        <v>2892</v>
      </c>
      <c r="P368" s="86" t="s">
        <v>2890</v>
      </c>
    </row>
    <row r="369" spans="2:16" ht="15.75" x14ac:dyDescent="0.25">
      <c r="B369" s="85" t="str">
        <f t="shared" si="42"/>
        <v>1</v>
      </c>
      <c r="C369" s="85" t="str">
        <f t="shared" si="43"/>
        <v>2</v>
      </c>
      <c r="D369" s="85" t="str">
        <f t="shared" si="44"/>
        <v>1</v>
      </c>
      <c r="E369" s="85" t="str">
        <f t="shared" si="45"/>
        <v>0</v>
      </c>
      <c r="F369" s="85" t="str">
        <f t="shared" si="46"/>
        <v>12</v>
      </c>
      <c r="G369" s="85" t="str">
        <f t="shared" si="47"/>
        <v>1</v>
      </c>
      <c r="H369" s="85" t="str">
        <f t="shared" si="48"/>
        <v>4</v>
      </c>
      <c r="I369" s="91">
        <v>12101214</v>
      </c>
      <c r="J369" s="85" t="s">
        <v>3287</v>
      </c>
      <c r="K369" s="85" t="s">
        <v>2892</v>
      </c>
      <c r="L369" s="84"/>
      <c r="M369" s="85" t="s">
        <v>2892</v>
      </c>
      <c r="N369" s="85" t="s">
        <v>2879</v>
      </c>
      <c r="O369" s="85" t="s">
        <v>2892</v>
      </c>
      <c r="P369" s="86" t="s">
        <v>2890</v>
      </c>
    </row>
    <row r="370" spans="2:16" ht="87.75" customHeight="1" x14ac:dyDescent="0.25">
      <c r="B370" s="85" t="str">
        <f t="shared" si="42"/>
        <v>1</v>
      </c>
      <c r="C370" s="85" t="str">
        <f t="shared" si="43"/>
        <v>2</v>
      </c>
      <c r="D370" s="85" t="str">
        <f t="shared" si="44"/>
        <v>1</v>
      </c>
      <c r="E370" s="85" t="str">
        <f t="shared" si="45"/>
        <v>0</v>
      </c>
      <c r="F370" s="85" t="str">
        <f t="shared" si="46"/>
        <v>13</v>
      </c>
      <c r="G370" s="85" t="str">
        <f t="shared" si="47"/>
        <v>0</v>
      </c>
      <c r="H370" s="85" t="str">
        <f t="shared" si="48"/>
        <v>0</v>
      </c>
      <c r="I370" s="91">
        <v>12101300</v>
      </c>
      <c r="J370" s="85" t="s">
        <v>290</v>
      </c>
      <c r="K370" s="85" t="s">
        <v>3288</v>
      </c>
      <c r="L370" s="84"/>
      <c r="M370" s="85" t="s">
        <v>2878</v>
      </c>
      <c r="N370" s="85" t="s">
        <v>2879</v>
      </c>
      <c r="O370" s="85" t="s">
        <v>2878</v>
      </c>
      <c r="P370" s="86" t="s">
        <v>2880</v>
      </c>
    </row>
    <row r="371" spans="2:16" ht="105" x14ac:dyDescent="0.25">
      <c r="B371" s="85" t="str">
        <f t="shared" si="42"/>
        <v>1</v>
      </c>
      <c r="C371" s="85" t="str">
        <f t="shared" si="43"/>
        <v>2</v>
      </c>
      <c r="D371" s="85" t="str">
        <f t="shared" si="44"/>
        <v>1</v>
      </c>
      <c r="E371" s="85" t="str">
        <f t="shared" si="45"/>
        <v>0</v>
      </c>
      <c r="F371" s="85" t="str">
        <f t="shared" si="46"/>
        <v>13</v>
      </c>
      <c r="G371" s="85" t="str">
        <f t="shared" si="47"/>
        <v>1</v>
      </c>
      <c r="H371" s="85" t="str">
        <f t="shared" si="48"/>
        <v>0</v>
      </c>
      <c r="I371" s="91">
        <v>12101310</v>
      </c>
      <c r="J371" s="85" t="s">
        <v>290</v>
      </c>
      <c r="K371" s="85" t="s">
        <v>3288</v>
      </c>
      <c r="L371" s="84"/>
      <c r="M371" s="85" t="s">
        <v>2878</v>
      </c>
      <c r="N371" s="85" t="s">
        <v>2879</v>
      </c>
      <c r="O371" s="85" t="s">
        <v>2878</v>
      </c>
      <c r="P371" s="86" t="s">
        <v>2880</v>
      </c>
    </row>
    <row r="372" spans="2:16" ht="105.75" customHeight="1" x14ac:dyDescent="0.25">
      <c r="B372" s="85" t="str">
        <f t="shared" si="42"/>
        <v>1</v>
      </c>
      <c r="C372" s="85" t="str">
        <f t="shared" si="43"/>
        <v>2</v>
      </c>
      <c r="D372" s="85" t="str">
        <f t="shared" si="44"/>
        <v>1</v>
      </c>
      <c r="E372" s="85" t="str">
        <f t="shared" si="45"/>
        <v>0</v>
      </c>
      <c r="F372" s="85" t="str">
        <f t="shared" si="46"/>
        <v>13</v>
      </c>
      <c r="G372" s="85" t="str">
        <f t="shared" si="47"/>
        <v>1</v>
      </c>
      <c r="H372" s="85" t="str">
        <f t="shared" si="48"/>
        <v>1</v>
      </c>
      <c r="I372" s="91">
        <v>12101311</v>
      </c>
      <c r="J372" s="85" t="s">
        <v>3289</v>
      </c>
      <c r="K372" s="85" t="s">
        <v>3290</v>
      </c>
      <c r="L372" s="84"/>
      <c r="M372" s="85" t="s">
        <v>3283</v>
      </c>
      <c r="N372" s="85" t="s">
        <v>2879</v>
      </c>
      <c r="O372" s="85" t="s">
        <v>3284</v>
      </c>
      <c r="P372" s="86" t="s">
        <v>2890</v>
      </c>
    </row>
    <row r="373" spans="2:16" ht="15.75" x14ac:dyDescent="0.25">
      <c r="B373" s="85" t="str">
        <f t="shared" si="42"/>
        <v>1</v>
      </c>
      <c r="C373" s="85" t="str">
        <f t="shared" si="43"/>
        <v>2</v>
      </c>
      <c r="D373" s="85" t="str">
        <f t="shared" si="44"/>
        <v>1</v>
      </c>
      <c r="E373" s="85" t="str">
        <f t="shared" si="45"/>
        <v>0</v>
      </c>
      <c r="F373" s="85" t="str">
        <f t="shared" si="46"/>
        <v>13</v>
      </c>
      <c r="G373" s="85" t="str">
        <f t="shared" si="47"/>
        <v>1</v>
      </c>
      <c r="H373" s="85" t="str">
        <f t="shared" si="48"/>
        <v>2</v>
      </c>
      <c r="I373" s="91">
        <v>12101312</v>
      </c>
      <c r="J373" s="85" t="s">
        <v>3291</v>
      </c>
      <c r="K373" s="85" t="s">
        <v>2892</v>
      </c>
      <c r="L373" s="84"/>
      <c r="M373" s="85" t="s">
        <v>2892</v>
      </c>
      <c r="N373" s="85" t="s">
        <v>2879</v>
      </c>
      <c r="O373" s="85" t="s">
        <v>2892</v>
      </c>
      <c r="P373" s="86" t="s">
        <v>2890</v>
      </c>
    </row>
    <row r="374" spans="2:16" ht="15.75" x14ac:dyDescent="0.25">
      <c r="B374" s="85" t="str">
        <f t="shared" si="42"/>
        <v>1</v>
      </c>
      <c r="C374" s="85" t="str">
        <f t="shared" si="43"/>
        <v>2</v>
      </c>
      <c r="D374" s="85" t="str">
        <f t="shared" si="44"/>
        <v>1</v>
      </c>
      <c r="E374" s="85" t="str">
        <f t="shared" si="45"/>
        <v>0</v>
      </c>
      <c r="F374" s="85" t="str">
        <f t="shared" si="46"/>
        <v>13</v>
      </c>
      <c r="G374" s="85" t="str">
        <f t="shared" si="47"/>
        <v>1</v>
      </c>
      <c r="H374" s="85" t="str">
        <f t="shared" si="48"/>
        <v>3</v>
      </c>
      <c r="I374" s="91">
        <v>12101313</v>
      </c>
      <c r="J374" s="85" t="s">
        <v>3292</v>
      </c>
      <c r="K374" s="85" t="s">
        <v>2892</v>
      </c>
      <c r="L374" s="84"/>
      <c r="M374" s="85" t="s">
        <v>2892</v>
      </c>
      <c r="N374" s="85" t="s">
        <v>2879</v>
      </c>
      <c r="O374" s="85" t="s">
        <v>2892</v>
      </c>
      <c r="P374" s="86" t="s">
        <v>2890</v>
      </c>
    </row>
    <row r="375" spans="2:16" ht="15.75" x14ac:dyDescent="0.25">
      <c r="B375" s="85" t="str">
        <f t="shared" si="42"/>
        <v>1</v>
      </c>
      <c r="C375" s="85" t="str">
        <f t="shared" si="43"/>
        <v>2</v>
      </c>
      <c r="D375" s="85" t="str">
        <f t="shared" si="44"/>
        <v>1</v>
      </c>
      <c r="E375" s="85" t="str">
        <f t="shared" si="45"/>
        <v>0</v>
      </c>
      <c r="F375" s="85" t="str">
        <f t="shared" si="46"/>
        <v>13</v>
      </c>
      <c r="G375" s="85" t="str">
        <f t="shared" si="47"/>
        <v>1</v>
      </c>
      <c r="H375" s="85" t="str">
        <f t="shared" si="48"/>
        <v>4</v>
      </c>
      <c r="I375" s="91">
        <v>12101314</v>
      </c>
      <c r="J375" s="85" t="s">
        <v>3293</v>
      </c>
      <c r="K375" s="85" t="s">
        <v>2892</v>
      </c>
      <c r="L375" s="84"/>
      <c r="M375" s="85" t="s">
        <v>2892</v>
      </c>
      <c r="N375" s="85" t="s">
        <v>2879</v>
      </c>
      <c r="O375" s="85" t="s">
        <v>2892</v>
      </c>
      <c r="P375" s="86" t="s">
        <v>2890</v>
      </c>
    </row>
    <row r="376" spans="2:16" ht="75" x14ac:dyDescent="0.25">
      <c r="B376" s="85" t="str">
        <f t="shared" si="42"/>
        <v>1</v>
      </c>
      <c r="C376" s="85" t="str">
        <f t="shared" si="43"/>
        <v>2</v>
      </c>
      <c r="D376" s="85" t="str">
        <f t="shared" si="44"/>
        <v>1</v>
      </c>
      <c r="E376" s="85" t="str">
        <f t="shared" si="45"/>
        <v>0</v>
      </c>
      <c r="F376" s="85" t="str">
        <f t="shared" si="46"/>
        <v>14</v>
      </c>
      <c r="G376" s="85" t="str">
        <f t="shared" si="47"/>
        <v>0</v>
      </c>
      <c r="H376" s="85" t="str">
        <f t="shared" si="48"/>
        <v>0</v>
      </c>
      <c r="I376" s="91">
        <v>12101400</v>
      </c>
      <c r="J376" s="85" t="s">
        <v>292</v>
      </c>
      <c r="K376" s="85" t="s">
        <v>3294</v>
      </c>
      <c r="L376" s="84"/>
      <c r="M376" s="85" t="s">
        <v>2878</v>
      </c>
      <c r="N376" s="85" t="s">
        <v>2879</v>
      </c>
      <c r="O376" s="85" t="s">
        <v>2878</v>
      </c>
      <c r="P376" s="86" t="s">
        <v>2880</v>
      </c>
    </row>
    <row r="377" spans="2:16" ht="75" x14ac:dyDescent="0.25">
      <c r="B377" s="85" t="str">
        <f t="shared" si="42"/>
        <v>1</v>
      </c>
      <c r="C377" s="85" t="str">
        <f t="shared" si="43"/>
        <v>2</v>
      </c>
      <c r="D377" s="85" t="str">
        <f t="shared" si="44"/>
        <v>1</v>
      </c>
      <c r="E377" s="85" t="str">
        <f t="shared" si="45"/>
        <v>0</v>
      </c>
      <c r="F377" s="85" t="str">
        <f t="shared" si="46"/>
        <v>14</v>
      </c>
      <c r="G377" s="85" t="str">
        <f t="shared" si="47"/>
        <v>1</v>
      </c>
      <c r="H377" s="85" t="str">
        <f t="shared" si="48"/>
        <v>0</v>
      </c>
      <c r="I377" s="91">
        <v>12101410</v>
      </c>
      <c r="J377" s="85" t="s">
        <v>292</v>
      </c>
      <c r="K377" s="85" t="s">
        <v>3294</v>
      </c>
      <c r="L377" s="84"/>
      <c r="M377" s="85" t="s">
        <v>2878</v>
      </c>
      <c r="N377" s="85" t="s">
        <v>2879</v>
      </c>
      <c r="O377" s="85" t="s">
        <v>2878</v>
      </c>
      <c r="P377" s="86" t="s">
        <v>2880</v>
      </c>
    </row>
    <row r="378" spans="2:16" ht="75" x14ac:dyDescent="0.25">
      <c r="B378" s="85" t="str">
        <f t="shared" si="42"/>
        <v>1</v>
      </c>
      <c r="C378" s="85" t="str">
        <f t="shared" si="43"/>
        <v>2</v>
      </c>
      <c r="D378" s="85" t="str">
        <f t="shared" si="44"/>
        <v>1</v>
      </c>
      <c r="E378" s="85" t="str">
        <f t="shared" si="45"/>
        <v>0</v>
      </c>
      <c r="F378" s="85" t="str">
        <f t="shared" si="46"/>
        <v>14</v>
      </c>
      <c r="G378" s="85" t="str">
        <f t="shared" si="47"/>
        <v>1</v>
      </c>
      <c r="H378" s="85" t="str">
        <f t="shared" si="48"/>
        <v>1</v>
      </c>
      <c r="I378" s="91">
        <v>12101411</v>
      </c>
      <c r="J378" s="85" t="s">
        <v>3295</v>
      </c>
      <c r="K378" s="85" t="s">
        <v>3296</v>
      </c>
      <c r="L378" s="84"/>
      <c r="M378" s="85" t="s">
        <v>3297</v>
      </c>
      <c r="N378" s="85" t="s">
        <v>2879</v>
      </c>
      <c r="O378" s="85" t="s">
        <v>3298</v>
      </c>
      <c r="P378" s="86" t="s">
        <v>2890</v>
      </c>
    </row>
    <row r="379" spans="2:16" ht="30" x14ac:dyDescent="0.25">
      <c r="B379" s="85" t="str">
        <f t="shared" si="42"/>
        <v>1</v>
      </c>
      <c r="C379" s="85" t="str">
        <f t="shared" si="43"/>
        <v>2</v>
      </c>
      <c r="D379" s="85" t="str">
        <f t="shared" si="44"/>
        <v>1</v>
      </c>
      <c r="E379" s="85" t="str">
        <f t="shared" si="45"/>
        <v>0</v>
      </c>
      <c r="F379" s="85" t="str">
        <f t="shared" si="46"/>
        <v>14</v>
      </c>
      <c r="G379" s="85" t="str">
        <f t="shared" si="47"/>
        <v>1</v>
      </c>
      <c r="H379" s="85" t="str">
        <f t="shared" si="48"/>
        <v>2</v>
      </c>
      <c r="I379" s="91">
        <v>12101412</v>
      </c>
      <c r="J379" s="85" t="s">
        <v>3299</v>
      </c>
      <c r="K379" s="85" t="s">
        <v>2892</v>
      </c>
      <c r="L379" s="84"/>
      <c r="M379" s="85" t="s">
        <v>2892</v>
      </c>
      <c r="N379" s="85" t="s">
        <v>2879</v>
      </c>
      <c r="O379" s="85" t="s">
        <v>2892</v>
      </c>
      <c r="P379" s="86" t="s">
        <v>2890</v>
      </c>
    </row>
    <row r="380" spans="2:16" ht="30" x14ac:dyDescent="0.25">
      <c r="B380" s="85" t="str">
        <f t="shared" si="42"/>
        <v>1</v>
      </c>
      <c r="C380" s="85" t="str">
        <f t="shared" si="43"/>
        <v>2</v>
      </c>
      <c r="D380" s="85" t="str">
        <f t="shared" si="44"/>
        <v>1</v>
      </c>
      <c r="E380" s="85" t="str">
        <f t="shared" si="45"/>
        <v>0</v>
      </c>
      <c r="F380" s="85" t="str">
        <f t="shared" si="46"/>
        <v>14</v>
      </c>
      <c r="G380" s="85" t="str">
        <f t="shared" si="47"/>
        <v>1</v>
      </c>
      <c r="H380" s="85" t="str">
        <f t="shared" si="48"/>
        <v>3</v>
      </c>
      <c r="I380" s="91">
        <v>12101413</v>
      </c>
      <c r="J380" s="85" t="s">
        <v>3300</v>
      </c>
      <c r="K380" s="85" t="s">
        <v>2892</v>
      </c>
      <c r="L380" s="84"/>
      <c r="M380" s="85" t="s">
        <v>2892</v>
      </c>
      <c r="N380" s="85" t="s">
        <v>2879</v>
      </c>
      <c r="O380" s="85" t="s">
        <v>2892</v>
      </c>
      <c r="P380" s="86" t="s">
        <v>2890</v>
      </c>
    </row>
    <row r="381" spans="2:16" ht="30" x14ac:dyDescent="0.25">
      <c r="B381" s="85" t="str">
        <f t="shared" si="42"/>
        <v>1</v>
      </c>
      <c r="C381" s="85" t="str">
        <f t="shared" si="43"/>
        <v>2</v>
      </c>
      <c r="D381" s="85" t="str">
        <f t="shared" si="44"/>
        <v>1</v>
      </c>
      <c r="E381" s="85" t="str">
        <f t="shared" si="45"/>
        <v>0</v>
      </c>
      <c r="F381" s="85" t="str">
        <f t="shared" si="46"/>
        <v>14</v>
      </c>
      <c r="G381" s="85" t="str">
        <f t="shared" si="47"/>
        <v>1</v>
      </c>
      <c r="H381" s="85" t="str">
        <f t="shared" si="48"/>
        <v>4</v>
      </c>
      <c r="I381" s="91">
        <v>12101414</v>
      </c>
      <c r="J381" s="85" t="s">
        <v>3301</v>
      </c>
      <c r="K381" s="85" t="s">
        <v>2892</v>
      </c>
      <c r="L381" s="84"/>
      <c r="M381" s="85" t="s">
        <v>2892</v>
      </c>
      <c r="N381" s="85" t="s">
        <v>2879</v>
      </c>
      <c r="O381" s="85" t="s">
        <v>2892</v>
      </c>
      <c r="P381" s="86" t="s">
        <v>2890</v>
      </c>
    </row>
    <row r="382" spans="2:16" ht="60" x14ac:dyDescent="0.25">
      <c r="B382" s="85" t="str">
        <f t="shared" si="42"/>
        <v>1</v>
      </c>
      <c r="C382" s="85" t="str">
        <f t="shared" si="43"/>
        <v>2</v>
      </c>
      <c r="D382" s="85" t="str">
        <f t="shared" si="44"/>
        <v>1</v>
      </c>
      <c r="E382" s="85" t="str">
        <f t="shared" si="45"/>
        <v>0</v>
      </c>
      <c r="F382" s="85" t="str">
        <f t="shared" si="46"/>
        <v>15</v>
      </c>
      <c r="G382" s="85" t="str">
        <f t="shared" si="47"/>
        <v>0</v>
      </c>
      <c r="H382" s="85" t="str">
        <f t="shared" si="48"/>
        <v>0</v>
      </c>
      <c r="I382" s="91">
        <v>12101500</v>
      </c>
      <c r="J382" s="85" t="s">
        <v>296</v>
      </c>
      <c r="K382" s="85" t="s">
        <v>3302</v>
      </c>
      <c r="L382" s="84"/>
      <c r="M382" s="85" t="s">
        <v>2878</v>
      </c>
      <c r="N382" s="85" t="s">
        <v>2879</v>
      </c>
      <c r="O382" s="85" t="s">
        <v>2878</v>
      </c>
      <c r="P382" s="86" t="s">
        <v>2880</v>
      </c>
    </row>
    <row r="383" spans="2:16" ht="60" x14ac:dyDescent="0.25">
      <c r="B383" s="85" t="str">
        <f t="shared" si="42"/>
        <v>1</v>
      </c>
      <c r="C383" s="85" t="str">
        <f t="shared" si="43"/>
        <v>2</v>
      </c>
      <c r="D383" s="85" t="str">
        <f t="shared" si="44"/>
        <v>1</v>
      </c>
      <c r="E383" s="85" t="str">
        <f t="shared" si="45"/>
        <v>0</v>
      </c>
      <c r="F383" s="85" t="str">
        <f t="shared" si="46"/>
        <v>15</v>
      </c>
      <c r="G383" s="85" t="str">
        <f t="shared" si="47"/>
        <v>1</v>
      </c>
      <c r="H383" s="85" t="str">
        <f t="shared" si="48"/>
        <v>0</v>
      </c>
      <c r="I383" s="91">
        <v>12101510</v>
      </c>
      <c r="J383" s="85" t="s">
        <v>296</v>
      </c>
      <c r="K383" s="85" t="s">
        <v>3302</v>
      </c>
      <c r="L383" s="84"/>
      <c r="M383" s="85" t="s">
        <v>2878</v>
      </c>
      <c r="N383" s="85" t="s">
        <v>2879</v>
      </c>
      <c r="O383" s="85" t="s">
        <v>2878</v>
      </c>
      <c r="P383" s="86" t="s">
        <v>2880</v>
      </c>
    </row>
    <row r="384" spans="2:16" ht="75" x14ac:dyDescent="0.25">
      <c r="B384" s="85" t="str">
        <f t="shared" si="42"/>
        <v>1</v>
      </c>
      <c r="C384" s="85" t="str">
        <f t="shared" si="43"/>
        <v>2</v>
      </c>
      <c r="D384" s="85" t="str">
        <f t="shared" si="44"/>
        <v>1</v>
      </c>
      <c r="E384" s="85" t="str">
        <f t="shared" si="45"/>
        <v>0</v>
      </c>
      <c r="F384" s="85" t="str">
        <f t="shared" si="46"/>
        <v>15</v>
      </c>
      <c r="G384" s="85" t="str">
        <f t="shared" si="47"/>
        <v>1</v>
      </c>
      <c r="H384" s="85" t="str">
        <f t="shared" si="48"/>
        <v>1</v>
      </c>
      <c r="I384" s="91">
        <v>12101511</v>
      </c>
      <c r="J384" s="85" t="s">
        <v>3303</v>
      </c>
      <c r="K384" s="85" t="s">
        <v>3296</v>
      </c>
      <c r="L384" s="84"/>
      <c r="M384" s="85" t="s">
        <v>2878</v>
      </c>
      <c r="N384" s="85" t="s">
        <v>2879</v>
      </c>
      <c r="O384" s="85" t="s">
        <v>2878</v>
      </c>
      <c r="P384" s="86" t="s">
        <v>2890</v>
      </c>
    </row>
    <row r="385" spans="2:16" ht="30" x14ac:dyDescent="0.25">
      <c r="B385" s="85" t="str">
        <f t="shared" si="42"/>
        <v>1</v>
      </c>
      <c r="C385" s="85" t="str">
        <f t="shared" si="43"/>
        <v>2</v>
      </c>
      <c r="D385" s="85" t="str">
        <f t="shared" si="44"/>
        <v>1</v>
      </c>
      <c r="E385" s="85" t="str">
        <f t="shared" si="45"/>
        <v>0</v>
      </c>
      <c r="F385" s="85" t="str">
        <f t="shared" si="46"/>
        <v>15</v>
      </c>
      <c r="G385" s="85" t="str">
        <f t="shared" si="47"/>
        <v>1</v>
      </c>
      <c r="H385" s="85" t="str">
        <f t="shared" si="48"/>
        <v>2</v>
      </c>
      <c r="I385" s="91">
        <v>12101512</v>
      </c>
      <c r="J385" s="85" t="s">
        <v>3304</v>
      </c>
      <c r="K385" s="85" t="s">
        <v>2892</v>
      </c>
      <c r="L385" s="84"/>
      <c r="M385" s="85" t="s">
        <v>2892</v>
      </c>
      <c r="N385" s="85" t="s">
        <v>2879</v>
      </c>
      <c r="O385" s="85" t="s">
        <v>2892</v>
      </c>
      <c r="P385" s="86" t="s">
        <v>2890</v>
      </c>
    </row>
    <row r="386" spans="2:16" ht="30" x14ac:dyDescent="0.25">
      <c r="B386" s="85" t="str">
        <f t="shared" si="42"/>
        <v>1</v>
      </c>
      <c r="C386" s="85" t="str">
        <f t="shared" si="43"/>
        <v>2</v>
      </c>
      <c r="D386" s="85" t="str">
        <f t="shared" si="44"/>
        <v>1</v>
      </c>
      <c r="E386" s="85" t="str">
        <f t="shared" si="45"/>
        <v>0</v>
      </c>
      <c r="F386" s="85" t="str">
        <f t="shared" si="46"/>
        <v>15</v>
      </c>
      <c r="G386" s="85" t="str">
        <f t="shared" si="47"/>
        <v>1</v>
      </c>
      <c r="H386" s="85" t="str">
        <f t="shared" si="48"/>
        <v>3</v>
      </c>
      <c r="I386" s="91">
        <v>12101513</v>
      </c>
      <c r="J386" s="85" t="s">
        <v>3305</v>
      </c>
      <c r="K386" s="85" t="s">
        <v>2892</v>
      </c>
      <c r="L386" s="84"/>
      <c r="M386" s="85" t="s">
        <v>2892</v>
      </c>
      <c r="N386" s="85" t="s">
        <v>2879</v>
      </c>
      <c r="O386" s="85" t="s">
        <v>2892</v>
      </c>
      <c r="P386" s="86" t="s">
        <v>2890</v>
      </c>
    </row>
    <row r="387" spans="2:16" ht="30" x14ac:dyDescent="0.25">
      <c r="B387" s="85" t="str">
        <f t="shared" si="42"/>
        <v>1</v>
      </c>
      <c r="C387" s="85" t="str">
        <f t="shared" si="43"/>
        <v>2</v>
      </c>
      <c r="D387" s="85" t="str">
        <f t="shared" si="44"/>
        <v>1</v>
      </c>
      <c r="E387" s="85" t="str">
        <f t="shared" si="45"/>
        <v>0</v>
      </c>
      <c r="F387" s="85" t="str">
        <f t="shared" si="46"/>
        <v>15</v>
      </c>
      <c r="G387" s="85" t="str">
        <f t="shared" si="47"/>
        <v>1</v>
      </c>
      <c r="H387" s="85" t="str">
        <f t="shared" si="48"/>
        <v>4</v>
      </c>
      <c r="I387" s="91">
        <v>12101514</v>
      </c>
      <c r="J387" s="85" t="s">
        <v>3306</v>
      </c>
      <c r="K387" s="85" t="s">
        <v>2892</v>
      </c>
      <c r="L387" s="84"/>
      <c r="M387" s="85" t="s">
        <v>2892</v>
      </c>
      <c r="N387" s="85" t="s">
        <v>2879</v>
      </c>
      <c r="O387" s="85" t="s">
        <v>2892</v>
      </c>
      <c r="P387" s="86" t="s">
        <v>2890</v>
      </c>
    </row>
    <row r="388" spans="2:16" ht="30" x14ac:dyDescent="0.25">
      <c r="B388" s="85" t="str">
        <f t="shared" si="42"/>
        <v>1</v>
      </c>
      <c r="C388" s="85" t="str">
        <f t="shared" si="43"/>
        <v>2</v>
      </c>
      <c r="D388" s="85" t="str">
        <f t="shared" si="44"/>
        <v>1</v>
      </c>
      <c r="E388" s="85" t="str">
        <f t="shared" si="45"/>
        <v>0</v>
      </c>
      <c r="F388" s="85" t="str">
        <f t="shared" si="46"/>
        <v>16</v>
      </c>
      <c r="G388" s="85" t="str">
        <f t="shared" si="47"/>
        <v>0</v>
      </c>
      <c r="H388" s="85" t="str">
        <f t="shared" si="48"/>
        <v>0</v>
      </c>
      <c r="I388" s="91">
        <v>12101600</v>
      </c>
      <c r="J388" s="85" t="s">
        <v>428</v>
      </c>
      <c r="K388" s="85" t="s">
        <v>3307</v>
      </c>
      <c r="L388" s="84"/>
      <c r="M388" s="85" t="s">
        <v>2878</v>
      </c>
      <c r="N388" s="85" t="s">
        <v>2879</v>
      </c>
      <c r="O388" s="85" t="s">
        <v>2878</v>
      </c>
      <c r="P388" s="86" t="s">
        <v>2880</v>
      </c>
    </row>
    <row r="389" spans="2:16" ht="30" x14ac:dyDescent="0.25">
      <c r="B389" s="85" t="str">
        <f t="shared" si="42"/>
        <v>1</v>
      </c>
      <c r="C389" s="85" t="str">
        <f t="shared" si="43"/>
        <v>2</v>
      </c>
      <c r="D389" s="85" t="str">
        <f t="shared" si="44"/>
        <v>1</v>
      </c>
      <c r="E389" s="85" t="str">
        <f t="shared" si="45"/>
        <v>0</v>
      </c>
      <c r="F389" s="85" t="str">
        <f t="shared" si="46"/>
        <v>16</v>
      </c>
      <c r="G389" s="85" t="str">
        <f t="shared" si="47"/>
        <v>1</v>
      </c>
      <c r="H389" s="85" t="str">
        <f t="shared" si="48"/>
        <v>0</v>
      </c>
      <c r="I389" s="91">
        <v>12101610</v>
      </c>
      <c r="J389" s="85" t="s">
        <v>428</v>
      </c>
      <c r="K389" s="85" t="s">
        <v>3307</v>
      </c>
      <c r="L389" s="84"/>
      <c r="M389" s="85" t="s">
        <v>2878</v>
      </c>
      <c r="N389" s="85" t="s">
        <v>2879</v>
      </c>
      <c r="O389" s="85" t="s">
        <v>2878</v>
      </c>
      <c r="P389" s="86" t="s">
        <v>2880</v>
      </c>
    </row>
    <row r="390" spans="2:16" ht="75" x14ac:dyDescent="0.25">
      <c r="B390" s="85" t="str">
        <f t="shared" si="42"/>
        <v>1</v>
      </c>
      <c r="C390" s="85" t="str">
        <f t="shared" si="43"/>
        <v>2</v>
      </c>
      <c r="D390" s="85" t="str">
        <f t="shared" si="44"/>
        <v>1</v>
      </c>
      <c r="E390" s="85" t="str">
        <f t="shared" si="45"/>
        <v>0</v>
      </c>
      <c r="F390" s="85" t="str">
        <f t="shared" si="46"/>
        <v>16</v>
      </c>
      <c r="G390" s="85" t="str">
        <f t="shared" si="47"/>
        <v>1</v>
      </c>
      <c r="H390" s="85" t="str">
        <f t="shared" si="48"/>
        <v>1</v>
      </c>
      <c r="I390" s="91">
        <v>12101611</v>
      </c>
      <c r="J390" s="85" t="s">
        <v>3308</v>
      </c>
      <c r="K390" s="85" t="s">
        <v>3309</v>
      </c>
      <c r="L390" s="84"/>
      <c r="M390" s="85" t="s">
        <v>3310</v>
      </c>
      <c r="N390" s="85" t="s">
        <v>2879</v>
      </c>
      <c r="O390" s="85" t="s">
        <v>3311</v>
      </c>
      <c r="P390" s="86" t="s">
        <v>2890</v>
      </c>
    </row>
    <row r="391" spans="2:16" ht="15.75" x14ac:dyDescent="0.25">
      <c r="B391" s="85" t="str">
        <f t="shared" si="42"/>
        <v>1</v>
      </c>
      <c r="C391" s="85" t="str">
        <f t="shared" si="43"/>
        <v>2</v>
      </c>
      <c r="D391" s="85" t="str">
        <f t="shared" si="44"/>
        <v>1</v>
      </c>
      <c r="E391" s="85" t="str">
        <f t="shared" si="45"/>
        <v>0</v>
      </c>
      <c r="F391" s="85" t="str">
        <f t="shared" si="46"/>
        <v>16</v>
      </c>
      <c r="G391" s="85" t="str">
        <f t="shared" si="47"/>
        <v>1</v>
      </c>
      <c r="H391" s="85" t="str">
        <f t="shared" si="48"/>
        <v>2</v>
      </c>
      <c r="I391" s="91">
        <v>12101612</v>
      </c>
      <c r="J391" s="85" t="s">
        <v>3312</v>
      </c>
      <c r="K391" s="85" t="s">
        <v>2892</v>
      </c>
      <c r="L391" s="84"/>
      <c r="M391" s="85" t="s">
        <v>2892</v>
      </c>
      <c r="N391" s="85" t="s">
        <v>2879</v>
      </c>
      <c r="O391" s="85" t="s">
        <v>2892</v>
      </c>
      <c r="P391" s="86" t="s">
        <v>2890</v>
      </c>
    </row>
    <row r="392" spans="2:16" ht="15.75" x14ac:dyDescent="0.25">
      <c r="B392" s="85" t="str">
        <f t="shared" si="42"/>
        <v>1</v>
      </c>
      <c r="C392" s="85" t="str">
        <f t="shared" si="43"/>
        <v>2</v>
      </c>
      <c r="D392" s="85" t="str">
        <f t="shared" si="44"/>
        <v>1</v>
      </c>
      <c r="E392" s="85" t="str">
        <f t="shared" si="45"/>
        <v>0</v>
      </c>
      <c r="F392" s="85" t="str">
        <f t="shared" si="46"/>
        <v>16</v>
      </c>
      <c r="G392" s="85" t="str">
        <f t="shared" si="47"/>
        <v>1</v>
      </c>
      <c r="H392" s="85" t="str">
        <f t="shared" si="48"/>
        <v>3</v>
      </c>
      <c r="I392" s="91">
        <v>12101613</v>
      </c>
      <c r="J392" s="85" t="s">
        <v>3313</v>
      </c>
      <c r="K392" s="85" t="s">
        <v>2892</v>
      </c>
      <c r="L392" s="84"/>
      <c r="M392" s="85" t="s">
        <v>2892</v>
      </c>
      <c r="N392" s="85" t="s">
        <v>2879</v>
      </c>
      <c r="O392" s="85" t="s">
        <v>2892</v>
      </c>
      <c r="P392" s="86" t="s">
        <v>2890</v>
      </c>
    </row>
    <row r="393" spans="2:16" ht="15.75" x14ac:dyDescent="0.25">
      <c r="B393" s="85" t="str">
        <f t="shared" si="42"/>
        <v>1</v>
      </c>
      <c r="C393" s="85" t="str">
        <f t="shared" si="43"/>
        <v>2</v>
      </c>
      <c r="D393" s="85" t="str">
        <f t="shared" si="44"/>
        <v>1</v>
      </c>
      <c r="E393" s="85" t="str">
        <f t="shared" si="45"/>
        <v>0</v>
      </c>
      <c r="F393" s="85" t="str">
        <f t="shared" si="46"/>
        <v>16</v>
      </c>
      <c r="G393" s="85" t="str">
        <f t="shared" si="47"/>
        <v>1</v>
      </c>
      <c r="H393" s="85" t="str">
        <f t="shared" si="48"/>
        <v>4</v>
      </c>
      <c r="I393" s="91">
        <v>12101614</v>
      </c>
      <c r="J393" s="85" t="s">
        <v>3314</v>
      </c>
      <c r="K393" s="85" t="s">
        <v>2892</v>
      </c>
      <c r="L393" s="84"/>
      <c r="M393" s="85" t="s">
        <v>2892</v>
      </c>
      <c r="N393" s="85" t="s">
        <v>2879</v>
      </c>
      <c r="O393" s="85" t="s">
        <v>2892</v>
      </c>
      <c r="P393" s="86" t="s">
        <v>2890</v>
      </c>
    </row>
    <row r="394" spans="2:16" ht="30" x14ac:dyDescent="0.25">
      <c r="B394" s="85" t="str">
        <f t="shared" si="42"/>
        <v>1</v>
      </c>
      <c r="C394" s="85" t="str">
        <f t="shared" si="43"/>
        <v>2</v>
      </c>
      <c r="D394" s="85" t="str">
        <f t="shared" si="44"/>
        <v>1</v>
      </c>
      <c r="E394" s="85" t="str">
        <f t="shared" si="45"/>
        <v>0</v>
      </c>
      <c r="F394" s="85" t="str">
        <f t="shared" si="46"/>
        <v>17</v>
      </c>
      <c r="G394" s="85" t="str">
        <f t="shared" si="47"/>
        <v>0</v>
      </c>
      <c r="H394" s="85" t="str">
        <f t="shared" si="48"/>
        <v>0</v>
      </c>
      <c r="I394" s="91">
        <v>12101700</v>
      </c>
      <c r="J394" s="85" t="s">
        <v>3315</v>
      </c>
      <c r="K394" s="85" t="s">
        <v>3316</v>
      </c>
      <c r="L394" s="84"/>
      <c r="M394" s="85" t="s">
        <v>2878</v>
      </c>
      <c r="N394" s="85" t="s">
        <v>2879</v>
      </c>
      <c r="O394" s="85" t="s">
        <v>2878</v>
      </c>
      <c r="P394" s="86" t="s">
        <v>2880</v>
      </c>
    </row>
    <row r="395" spans="2:16" ht="30" x14ac:dyDescent="0.25">
      <c r="B395" s="85" t="str">
        <f t="shared" si="42"/>
        <v>1</v>
      </c>
      <c r="C395" s="85" t="str">
        <f t="shared" si="43"/>
        <v>2</v>
      </c>
      <c r="D395" s="85" t="str">
        <f t="shared" si="44"/>
        <v>1</v>
      </c>
      <c r="E395" s="85" t="str">
        <f t="shared" si="45"/>
        <v>0</v>
      </c>
      <c r="F395" s="85" t="str">
        <f t="shared" si="46"/>
        <v>17</v>
      </c>
      <c r="G395" s="85" t="str">
        <f t="shared" si="47"/>
        <v>1</v>
      </c>
      <c r="H395" s="85" t="str">
        <f t="shared" si="48"/>
        <v>0</v>
      </c>
      <c r="I395" s="91">
        <v>12101710</v>
      </c>
      <c r="J395" s="85" t="s">
        <v>3315</v>
      </c>
      <c r="K395" s="85" t="s">
        <v>3316</v>
      </c>
      <c r="L395" s="84"/>
      <c r="M395" s="85" t="s">
        <v>2878</v>
      </c>
      <c r="N395" s="85" t="s">
        <v>2879</v>
      </c>
      <c r="O395" s="85" t="s">
        <v>2878</v>
      </c>
      <c r="P395" s="86" t="s">
        <v>2880</v>
      </c>
    </row>
    <row r="396" spans="2:16" ht="105" x14ac:dyDescent="0.25">
      <c r="B396" s="85" t="str">
        <f t="shared" si="42"/>
        <v>1</v>
      </c>
      <c r="C396" s="85" t="str">
        <f t="shared" si="43"/>
        <v>2</v>
      </c>
      <c r="D396" s="85" t="str">
        <f t="shared" si="44"/>
        <v>1</v>
      </c>
      <c r="E396" s="85" t="str">
        <f t="shared" si="45"/>
        <v>0</v>
      </c>
      <c r="F396" s="85" t="str">
        <f t="shared" si="46"/>
        <v>17</v>
      </c>
      <c r="G396" s="85" t="str">
        <f t="shared" si="47"/>
        <v>1</v>
      </c>
      <c r="H396" s="85" t="str">
        <f t="shared" si="48"/>
        <v>1</v>
      </c>
      <c r="I396" s="91">
        <v>12101711</v>
      </c>
      <c r="J396" s="85" t="s">
        <v>3317</v>
      </c>
      <c r="K396" s="85" t="s">
        <v>3318</v>
      </c>
      <c r="L396" s="84"/>
      <c r="M396" s="85" t="s">
        <v>3319</v>
      </c>
      <c r="N396" s="85" t="s">
        <v>2879</v>
      </c>
      <c r="O396" s="85" t="s">
        <v>3320</v>
      </c>
      <c r="P396" s="86" t="s">
        <v>2890</v>
      </c>
    </row>
    <row r="397" spans="2:16" ht="15.75" x14ac:dyDescent="0.25">
      <c r="B397" s="85" t="str">
        <f t="shared" si="42"/>
        <v>1</v>
      </c>
      <c r="C397" s="85" t="str">
        <f t="shared" si="43"/>
        <v>2</v>
      </c>
      <c r="D397" s="85" t="str">
        <f t="shared" si="44"/>
        <v>1</v>
      </c>
      <c r="E397" s="85" t="str">
        <f t="shared" si="45"/>
        <v>0</v>
      </c>
      <c r="F397" s="85" t="str">
        <f t="shared" si="46"/>
        <v>17</v>
      </c>
      <c r="G397" s="85" t="str">
        <f t="shared" si="47"/>
        <v>1</v>
      </c>
      <c r="H397" s="85" t="str">
        <f t="shared" si="48"/>
        <v>2</v>
      </c>
      <c r="I397" s="91">
        <v>12101712</v>
      </c>
      <c r="J397" s="85" t="s">
        <v>3321</v>
      </c>
      <c r="K397" s="85" t="s">
        <v>2892</v>
      </c>
      <c r="L397" s="84"/>
      <c r="M397" s="85" t="s">
        <v>2892</v>
      </c>
      <c r="N397" s="85" t="s">
        <v>2879</v>
      </c>
      <c r="O397" s="85" t="s">
        <v>2892</v>
      </c>
      <c r="P397" s="86" t="s">
        <v>2890</v>
      </c>
    </row>
    <row r="398" spans="2:16" ht="15.75" x14ac:dyDescent="0.25">
      <c r="B398" s="85" t="str">
        <f t="shared" si="42"/>
        <v>1</v>
      </c>
      <c r="C398" s="85" t="str">
        <f t="shared" si="43"/>
        <v>2</v>
      </c>
      <c r="D398" s="85" t="str">
        <f t="shared" si="44"/>
        <v>1</v>
      </c>
      <c r="E398" s="85" t="str">
        <f t="shared" si="45"/>
        <v>0</v>
      </c>
      <c r="F398" s="85" t="str">
        <f t="shared" si="46"/>
        <v>17</v>
      </c>
      <c r="G398" s="85" t="str">
        <f t="shared" si="47"/>
        <v>1</v>
      </c>
      <c r="H398" s="85" t="str">
        <f t="shared" si="48"/>
        <v>3</v>
      </c>
      <c r="I398" s="91">
        <v>12101713</v>
      </c>
      <c r="J398" s="85" t="s">
        <v>3322</v>
      </c>
      <c r="K398" s="85" t="s">
        <v>2892</v>
      </c>
      <c r="L398" s="84"/>
      <c r="M398" s="85" t="s">
        <v>2892</v>
      </c>
      <c r="N398" s="85" t="s">
        <v>2879</v>
      </c>
      <c r="O398" s="85" t="s">
        <v>2892</v>
      </c>
      <c r="P398" s="86" t="s">
        <v>2890</v>
      </c>
    </row>
    <row r="399" spans="2:16" ht="15.75" x14ac:dyDescent="0.25">
      <c r="B399" s="85" t="str">
        <f t="shared" ref="B399:B462" si="49">MID($I399,1,1)</f>
        <v>1</v>
      </c>
      <c r="C399" s="85" t="str">
        <f t="shared" ref="C399:C462" si="50">MID($I399,2,1)</f>
        <v>2</v>
      </c>
      <c r="D399" s="85" t="str">
        <f t="shared" ref="D399:D462" si="51">MID($I399,3,1)</f>
        <v>1</v>
      </c>
      <c r="E399" s="85" t="str">
        <f t="shared" ref="E399:E462" si="52">MID($I399,4,1)</f>
        <v>0</v>
      </c>
      <c r="F399" s="85" t="str">
        <f t="shared" ref="F399:F462" si="53">MID($I399,5,2)</f>
        <v>17</v>
      </c>
      <c r="G399" s="85" t="str">
        <f t="shared" ref="G399:G462" si="54">MID($I399,7,1)</f>
        <v>1</v>
      </c>
      <c r="H399" s="85" t="str">
        <f t="shared" ref="H399:H462" si="55">MID($I399,8,1)</f>
        <v>4</v>
      </c>
      <c r="I399" s="91">
        <v>12101714</v>
      </c>
      <c r="J399" s="85" t="s">
        <v>3323</v>
      </c>
      <c r="K399" s="85" t="s">
        <v>2892</v>
      </c>
      <c r="L399" s="84"/>
      <c r="M399" s="85" t="s">
        <v>2892</v>
      </c>
      <c r="N399" s="85" t="s">
        <v>2879</v>
      </c>
      <c r="O399" s="85" t="s">
        <v>2892</v>
      </c>
      <c r="P399" s="86" t="s">
        <v>2890</v>
      </c>
    </row>
    <row r="400" spans="2:16" ht="60" x14ac:dyDescent="0.25">
      <c r="B400" s="85" t="str">
        <f t="shared" si="49"/>
        <v>1</v>
      </c>
      <c r="C400" s="85" t="str">
        <f t="shared" si="50"/>
        <v>2</v>
      </c>
      <c r="D400" s="85" t="str">
        <f t="shared" si="51"/>
        <v>1</v>
      </c>
      <c r="E400" s="85" t="str">
        <f t="shared" si="52"/>
        <v>0</v>
      </c>
      <c r="F400" s="85" t="str">
        <f t="shared" si="53"/>
        <v>18</v>
      </c>
      <c r="G400" s="85" t="str">
        <f t="shared" si="54"/>
        <v>0</v>
      </c>
      <c r="H400" s="85" t="str">
        <f t="shared" si="55"/>
        <v>0</v>
      </c>
      <c r="I400" s="91">
        <v>12101800</v>
      </c>
      <c r="J400" s="85" t="s">
        <v>298</v>
      </c>
      <c r="K400" s="85" t="s">
        <v>3324</v>
      </c>
      <c r="L400" s="84"/>
      <c r="M400" s="85" t="s">
        <v>2878</v>
      </c>
      <c r="N400" s="85" t="s">
        <v>2879</v>
      </c>
      <c r="O400" s="85" t="s">
        <v>2878</v>
      </c>
      <c r="P400" s="86" t="s">
        <v>2880</v>
      </c>
    </row>
    <row r="401" spans="2:16" ht="60" x14ac:dyDescent="0.25">
      <c r="B401" s="85" t="str">
        <f t="shared" si="49"/>
        <v>1</v>
      </c>
      <c r="C401" s="85" t="str">
        <f t="shared" si="50"/>
        <v>2</v>
      </c>
      <c r="D401" s="85" t="str">
        <f t="shared" si="51"/>
        <v>1</v>
      </c>
      <c r="E401" s="85" t="str">
        <f t="shared" si="52"/>
        <v>0</v>
      </c>
      <c r="F401" s="85" t="str">
        <f t="shared" si="53"/>
        <v>18</v>
      </c>
      <c r="G401" s="85" t="str">
        <f t="shared" si="54"/>
        <v>1</v>
      </c>
      <c r="H401" s="85" t="str">
        <f t="shared" si="55"/>
        <v>0</v>
      </c>
      <c r="I401" s="91">
        <v>12101810</v>
      </c>
      <c r="J401" s="85" t="s">
        <v>298</v>
      </c>
      <c r="K401" s="85" t="s">
        <v>3324</v>
      </c>
      <c r="L401" s="84"/>
      <c r="M401" s="85" t="s">
        <v>2878</v>
      </c>
      <c r="N401" s="85" t="s">
        <v>2879</v>
      </c>
      <c r="O401" s="85" t="s">
        <v>2878</v>
      </c>
      <c r="P401" s="86" t="s">
        <v>2880</v>
      </c>
    </row>
    <row r="402" spans="2:16" ht="105" x14ac:dyDescent="0.25">
      <c r="B402" s="85" t="str">
        <f t="shared" si="49"/>
        <v>1</v>
      </c>
      <c r="C402" s="85" t="str">
        <f t="shared" si="50"/>
        <v>2</v>
      </c>
      <c r="D402" s="85" t="str">
        <f t="shared" si="51"/>
        <v>1</v>
      </c>
      <c r="E402" s="85" t="str">
        <f t="shared" si="52"/>
        <v>0</v>
      </c>
      <c r="F402" s="85" t="str">
        <f t="shared" si="53"/>
        <v>18</v>
      </c>
      <c r="G402" s="85" t="str">
        <f t="shared" si="54"/>
        <v>1</v>
      </c>
      <c r="H402" s="85" t="str">
        <f t="shared" si="55"/>
        <v>1</v>
      </c>
      <c r="I402" s="91">
        <v>12101811</v>
      </c>
      <c r="J402" s="85" t="s">
        <v>3325</v>
      </c>
      <c r="K402" s="85" t="s">
        <v>3326</v>
      </c>
      <c r="L402" s="84"/>
      <c r="M402" s="85" t="s">
        <v>3327</v>
      </c>
      <c r="N402" s="85" t="s">
        <v>2879</v>
      </c>
      <c r="O402" s="85" t="s">
        <v>3328</v>
      </c>
      <c r="P402" s="86" t="s">
        <v>2890</v>
      </c>
    </row>
    <row r="403" spans="2:16" ht="30" x14ac:dyDescent="0.25">
      <c r="B403" s="85" t="str">
        <f t="shared" si="49"/>
        <v>1</v>
      </c>
      <c r="C403" s="85" t="str">
        <f t="shared" si="50"/>
        <v>2</v>
      </c>
      <c r="D403" s="85" t="str">
        <f t="shared" si="51"/>
        <v>1</v>
      </c>
      <c r="E403" s="85" t="str">
        <f t="shared" si="52"/>
        <v>0</v>
      </c>
      <c r="F403" s="85" t="str">
        <f t="shared" si="53"/>
        <v>18</v>
      </c>
      <c r="G403" s="85" t="str">
        <f t="shared" si="54"/>
        <v>1</v>
      </c>
      <c r="H403" s="85" t="str">
        <f t="shared" si="55"/>
        <v>2</v>
      </c>
      <c r="I403" s="91">
        <v>12101812</v>
      </c>
      <c r="J403" s="85" t="s">
        <v>3329</v>
      </c>
      <c r="K403" s="85" t="s">
        <v>2892</v>
      </c>
      <c r="L403" s="84"/>
      <c r="M403" s="85" t="s">
        <v>2892</v>
      </c>
      <c r="N403" s="85" t="s">
        <v>2879</v>
      </c>
      <c r="O403" s="85" t="s">
        <v>2892</v>
      </c>
      <c r="P403" s="86" t="s">
        <v>2890</v>
      </c>
    </row>
    <row r="404" spans="2:16" ht="30" x14ac:dyDescent="0.25">
      <c r="B404" s="85" t="str">
        <f t="shared" si="49"/>
        <v>1</v>
      </c>
      <c r="C404" s="85" t="str">
        <f t="shared" si="50"/>
        <v>2</v>
      </c>
      <c r="D404" s="85" t="str">
        <f t="shared" si="51"/>
        <v>1</v>
      </c>
      <c r="E404" s="85" t="str">
        <f t="shared" si="52"/>
        <v>0</v>
      </c>
      <c r="F404" s="85" t="str">
        <f t="shared" si="53"/>
        <v>18</v>
      </c>
      <c r="G404" s="85" t="str">
        <f t="shared" si="54"/>
        <v>1</v>
      </c>
      <c r="H404" s="85" t="str">
        <f t="shared" si="55"/>
        <v>3</v>
      </c>
      <c r="I404" s="91">
        <v>12101813</v>
      </c>
      <c r="J404" s="85" t="s">
        <v>3330</v>
      </c>
      <c r="K404" s="85" t="s">
        <v>2892</v>
      </c>
      <c r="L404" s="84"/>
      <c r="M404" s="85" t="s">
        <v>2892</v>
      </c>
      <c r="N404" s="85" t="s">
        <v>2879</v>
      </c>
      <c r="O404" s="85" t="s">
        <v>2892</v>
      </c>
      <c r="P404" s="86" t="s">
        <v>2890</v>
      </c>
    </row>
    <row r="405" spans="2:16" ht="30" x14ac:dyDescent="0.25">
      <c r="B405" s="85" t="str">
        <f t="shared" si="49"/>
        <v>1</v>
      </c>
      <c r="C405" s="85" t="str">
        <f t="shared" si="50"/>
        <v>2</v>
      </c>
      <c r="D405" s="85" t="str">
        <f t="shared" si="51"/>
        <v>1</v>
      </c>
      <c r="E405" s="85" t="str">
        <f t="shared" si="52"/>
        <v>0</v>
      </c>
      <c r="F405" s="85" t="str">
        <f t="shared" si="53"/>
        <v>18</v>
      </c>
      <c r="G405" s="85" t="str">
        <f t="shared" si="54"/>
        <v>1</v>
      </c>
      <c r="H405" s="85" t="str">
        <f t="shared" si="55"/>
        <v>4</v>
      </c>
      <c r="I405" s="91">
        <v>12101814</v>
      </c>
      <c r="J405" s="85" t="s">
        <v>3331</v>
      </c>
      <c r="K405" s="85" t="s">
        <v>2892</v>
      </c>
      <c r="L405" s="84"/>
      <c r="M405" s="85" t="s">
        <v>2892</v>
      </c>
      <c r="N405" s="85" t="s">
        <v>2879</v>
      </c>
      <c r="O405" s="85" t="s">
        <v>2892</v>
      </c>
      <c r="P405" s="86" t="s">
        <v>2890</v>
      </c>
    </row>
    <row r="406" spans="2:16" ht="30" x14ac:dyDescent="0.25">
      <c r="B406" s="85" t="str">
        <f t="shared" si="49"/>
        <v>1</v>
      </c>
      <c r="C406" s="85" t="str">
        <f t="shared" si="50"/>
        <v>2</v>
      </c>
      <c r="D406" s="85" t="str">
        <f t="shared" si="51"/>
        <v>1</v>
      </c>
      <c r="E406" s="85" t="str">
        <f t="shared" si="52"/>
        <v>0</v>
      </c>
      <c r="F406" s="85" t="str">
        <f t="shared" si="53"/>
        <v>99</v>
      </c>
      <c r="G406" s="85" t="str">
        <f t="shared" si="54"/>
        <v>0</v>
      </c>
      <c r="H406" s="85" t="str">
        <f t="shared" si="55"/>
        <v>0</v>
      </c>
      <c r="I406" s="91">
        <v>12109900</v>
      </c>
      <c r="J406" s="85" t="s">
        <v>482</v>
      </c>
      <c r="K406" s="85" t="s">
        <v>3332</v>
      </c>
      <c r="L406" s="84"/>
      <c r="M406" s="85" t="s">
        <v>2878</v>
      </c>
      <c r="N406" s="85" t="s">
        <v>2879</v>
      </c>
      <c r="O406" s="85" t="s">
        <v>2878</v>
      </c>
      <c r="P406" s="86" t="s">
        <v>2880</v>
      </c>
    </row>
    <row r="407" spans="2:16" ht="30" x14ac:dyDescent="0.25">
      <c r="B407" s="85" t="str">
        <f t="shared" si="49"/>
        <v>1</v>
      </c>
      <c r="C407" s="85" t="str">
        <f t="shared" si="50"/>
        <v>2</v>
      </c>
      <c r="D407" s="85" t="str">
        <f t="shared" si="51"/>
        <v>1</v>
      </c>
      <c r="E407" s="85" t="str">
        <f t="shared" si="52"/>
        <v>0</v>
      </c>
      <c r="F407" s="85" t="str">
        <f t="shared" si="53"/>
        <v>99</v>
      </c>
      <c r="G407" s="85" t="str">
        <f t="shared" si="54"/>
        <v>1</v>
      </c>
      <c r="H407" s="85" t="str">
        <f t="shared" si="55"/>
        <v>0</v>
      </c>
      <c r="I407" s="91">
        <v>12109910</v>
      </c>
      <c r="J407" s="85" t="s">
        <v>482</v>
      </c>
      <c r="K407" s="85" t="s">
        <v>3332</v>
      </c>
      <c r="L407" s="84"/>
      <c r="M407" s="85" t="s">
        <v>2878</v>
      </c>
      <c r="N407" s="85" t="s">
        <v>2879</v>
      </c>
      <c r="O407" s="85" t="s">
        <v>2878</v>
      </c>
      <c r="P407" s="86" t="s">
        <v>2880</v>
      </c>
    </row>
    <row r="408" spans="2:16" ht="30" x14ac:dyDescent="0.25">
      <c r="B408" s="85" t="str">
        <f t="shared" si="49"/>
        <v>1</v>
      </c>
      <c r="C408" s="85" t="str">
        <f t="shared" si="50"/>
        <v>2</v>
      </c>
      <c r="D408" s="85" t="str">
        <f t="shared" si="51"/>
        <v>1</v>
      </c>
      <c r="E408" s="85" t="str">
        <f t="shared" si="52"/>
        <v>0</v>
      </c>
      <c r="F408" s="85" t="str">
        <f t="shared" si="53"/>
        <v>99</v>
      </c>
      <c r="G408" s="85" t="str">
        <f t="shared" si="54"/>
        <v>1</v>
      </c>
      <c r="H408" s="85" t="str">
        <f t="shared" si="55"/>
        <v>1</v>
      </c>
      <c r="I408" s="91">
        <v>12109911</v>
      </c>
      <c r="J408" s="85" t="s">
        <v>3333</v>
      </c>
      <c r="K408" s="85" t="s">
        <v>3334</v>
      </c>
      <c r="L408" s="84"/>
      <c r="M408" s="85" t="s">
        <v>3033</v>
      </c>
      <c r="N408" s="85" t="s">
        <v>2879</v>
      </c>
      <c r="O408" s="85" t="s">
        <v>3335</v>
      </c>
      <c r="P408" s="86" t="s">
        <v>2890</v>
      </c>
    </row>
    <row r="409" spans="2:16" ht="15.75" x14ac:dyDescent="0.25">
      <c r="B409" s="85" t="str">
        <f t="shared" si="49"/>
        <v>1</v>
      </c>
      <c r="C409" s="85" t="str">
        <f t="shared" si="50"/>
        <v>2</v>
      </c>
      <c r="D409" s="85" t="str">
        <f t="shared" si="51"/>
        <v>1</v>
      </c>
      <c r="E409" s="85" t="str">
        <f t="shared" si="52"/>
        <v>0</v>
      </c>
      <c r="F409" s="85" t="str">
        <f t="shared" si="53"/>
        <v>99</v>
      </c>
      <c r="G409" s="85" t="str">
        <f t="shared" si="54"/>
        <v>1</v>
      </c>
      <c r="H409" s="85" t="str">
        <f t="shared" si="55"/>
        <v>2</v>
      </c>
      <c r="I409" s="91">
        <v>12109912</v>
      </c>
      <c r="J409" s="85" t="s">
        <v>3336</v>
      </c>
      <c r="K409" s="85" t="s">
        <v>2892</v>
      </c>
      <c r="L409" s="84"/>
      <c r="M409" s="85" t="s">
        <v>2892</v>
      </c>
      <c r="N409" s="85" t="s">
        <v>2879</v>
      </c>
      <c r="O409" s="85" t="s">
        <v>2892</v>
      </c>
      <c r="P409" s="86" t="s">
        <v>2890</v>
      </c>
    </row>
    <row r="410" spans="2:16" ht="15.75" x14ac:dyDescent="0.25">
      <c r="B410" s="85" t="str">
        <f t="shared" si="49"/>
        <v>1</v>
      </c>
      <c r="C410" s="85" t="str">
        <f t="shared" si="50"/>
        <v>2</v>
      </c>
      <c r="D410" s="85" t="str">
        <f t="shared" si="51"/>
        <v>1</v>
      </c>
      <c r="E410" s="85" t="str">
        <f t="shared" si="52"/>
        <v>0</v>
      </c>
      <c r="F410" s="85" t="str">
        <f t="shared" si="53"/>
        <v>99</v>
      </c>
      <c r="G410" s="85" t="str">
        <f t="shared" si="54"/>
        <v>1</v>
      </c>
      <c r="H410" s="85" t="str">
        <f t="shared" si="55"/>
        <v>3</v>
      </c>
      <c r="I410" s="91">
        <v>12109913</v>
      </c>
      <c r="J410" s="85" t="s">
        <v>3337</v>
      </c>
      <c r="K410" s="85" t="s">
        <v>2892</v>
      </c>
      <c r="L410" s="84"/>
      <c r="M410" s="85" t="s">
        <v>2892</v>
      </c>
      <c r="N410" s="85" t="s">
        <v>2879</v>
      </c>
      <c r="O410" s="85" t="s">
        <v>2892</v>
      </c>
      <c r="P410" s="86" t="s">
        <v>2890</v>
      </c>
    </row>
    <row r="411" spans="2:16" ht="15.75" x14ac:dyDescent="0.25">
      <c r="B411" s="85" t="str">
        <f t="shared" si="49"/>
        <v>1</v>
      </c>
      <c r="C411" s="85" t="str">
        <f t="shared" si="50"/>
        <v>2</v>
      </c>
      <c r="D411" s="85" t="str">
        <f t="shared" si="51"/>
        <v>1</v>
      </c>
      <c r="E411" s="85" t="str">
        <f t="shared" si="52"/>
        <v>0</v>
      </c>
      <c r="F411" s="85" t="str">
        <f t="shared" si="53"/>
        <v>99</v>
      </c>
      <c r="G411" s="85" t="str">
        <f t="shared" si="54"/>
        <v>1</v>
      </c>
      <c r="H411" s="85" t="str">
        <f t="shared" si="55"/>
        <v>4</v>
      </c>
      <c r="I411" s="91">
        <v>12109914</v>
      </c>
      <c r="J411" s="85" t="s">
        <v>3338</v>
      </c>
      <c r="K411" s="85" t="s">
        <v>2892</v>
      </c>
      <c r="L411" s="84"/>
      <c r="M411" s="85" t="s">
        <v>2892</v>
      </c>
      <c r="N411" s="85" t="s">
        <v>2879</v>
      </c>
      <c r="O411" s="85" t="s">
        <v>2892</v>
      </c>
      <c r="P411" s="86" t="s">
        <v>2890</v>
      </c>
    </row>
    <row r="412" spans="2:16" ht="30" x14ac:dyDescent="0.25">
      <c r="B412" s="85" t="str">
        <f t="shared" si="49"/>
        <v>1</v>
      </c>
      <c r="C412" s="85" t="str">
        <f t="shared" si="50"/>
        <v>2</v>
      </c>
      <c r="D412" s="85" t="str">
        <f t="shared" si="51"/>
        <v>1</v>
      </c>
      <c r="E412" s="85" t="str">
        <f t="shared" si="52"/>
        <v>8</v>
      </c>
      <c r="F412" s="85" t="str">
        <f t="shared" si="53"/>
        <v>00</v>
      </c>
      <c r="G412" s="85" t="str">
        <f t="shared" si="54"/>
        <v>0</v>
      </c>
      <c r="H412" s="85" t="str">
        <f t="shared" si="55"/>
        <v>0</v>
      </c>
      <c r="I412" s="91">
        <v>12180000</v>
      </c>
      <c r="J412" s="100" t="s">
        <v>5001</v>
      </c>
      <c r="K412" s="85" t="s">
        <v>4966</v>
      </c>
      <c r="L412" s="84"/>
      <c r="M412" s="85"/>
      <c r="N412" s="85"/>
      <c r="O412" s="85"/>
      <c r="P412" s="86"/>
    </row>
    <row r="413" spans="2:16" ht="30" x14ac:dyDescent="0.25">
      <c r="B413" s="85" t="str">
        <f t="shared" si="49"/>
        <v>1</v>
      </c>
      <c r="C413" s="85" t="str">
        <f t="shared" si="50"/>
        <v>2</v>
      </c>
      <c r="D413" s="85" t="str">
        <f t="shared" si="51"/>
        <v>1</v>
      </c>
      <c r="E413" s="85" t="str">
        <f t="shared" si="52"/>
        <v>8</v>
      </c>
      <c r="F413" s="85" t="str">
        <f t="shared" si="53"/>
        <v>01</v>
      </c>
      <c r="G413" s="85" t="str">
        <f t="shared" si="54"/>
        <v>0</v>
      </c>
      <c r="H413" s="85" t="str">
        <f t="shared" si="55"/>
        <v>0</v>
      </c>
      <c r="I413" s="91">
        <v>12180100</v>
      </c>
      <c r="J413" s="100" t="s">
        <v>4956</v>
      </c>
      <c r="K413" s="85" t="s">
        <v>4958</v>
      </c>
      <c r="L413" s="84"/>
      <c r="M413" s="85"/>
      <c r="N413" s="85"/>
      <c r="O413" s="85"/>
      <c r="P413" s="86"/>
    </row>
    <row r="414" spans="2:16" ht="60" x14ac:dyDescent="0.25">
      <c r="B414" s="85" t="str">
        <f t="shared" si="49"/>
        <v>1</v>
      </c>
      <c r="C414" s="85" t="str">
        <f t="shared" si="50"/>
        <v>2</v>
      </c>
      <c r="D414" s="85" t="str">
        <f t="shared" si="51"/>
        <v>1</v>
      </c>
      <c r="E414" s="85" t="str">
        <f t="shared" si="52"/>
        <v>8</v>
      </c>
      <c r="F414" s="85" t="str">
        <f t="shared" si="53"/>
        <v>01</v>
      </c>
      <c r="G414" s="85" t="str">
        <f t="shared" si="54"/>
        <v>1</v>
      </c>
      <c r="H414" s="85" t="str">
        <f t="shared" si="55"/>
        <v>0</v>
      </c>
      <c r="I414" s="91">
        <v>12180110</v>
      </c>
      <c r="J414" s="100" t="s">
        <v>354</v>
      </c>
      <c r="K414" s="85" t="s">
        <v>4957</v>
      </c>
      <c r="L414" s="84"/>
      <c r="M414" s="85"/>
      <c r="N414" s="85"/>
      <c r="O414" s="85"/>
      <c r="P414" s="86"/>
    </row>
    <row r="415" spans="2:16" ht="60" x14ac:dyDescent="0.25">
      <c r="B415" s="85" t="str">
        <f t="shared" si="49"/>
        <v>1</v>
      </c>
      <c r="C415" s="85" t="str">
        <f t="shared" si="50"/>
        <v>2</v>
      </c>
      <c r="D415" s="85" t="str">
        <f t="shared" si="51"/>
        <v>1</v>
      </c>
      <c r="E415" s="85" t="str">
        <f t="shared" si="52"/>
        <v>8</v>
      </c>
      <c r="F415" s="85" t="str">
        <f t="shared" si="53"/>
        <v>01</v>
      </c>
      <c r="G415" s="85" t="str">
        <f t="shared" si="54"/>
        <v>1</v>
      </c>
      <c r="H415" s="85" t="str">
        <f t="shared" si="55"/>
        <v>1</v>
      </c>
      <c r="I415" s="91">
        <v>12180111</v>
      </c>
      <c r="J415" s="100" t="s">
        <v>4810</v>
      </c>
      <c r="K415" s="85" t="s">
        <v>355</v>
      </c>
      <c r="L415" s="84"/>
      <c r="M415" s="85"/>
      <c r="N415" s="85"/>
      <c r="O415" s="85"/>
      <c r="P415" s="86"/>
    </row>
    <row r="416" spans="2:16" ht="15.75" x14ac:dyDescent="0.25">
      <c r="B416" s="85" t="str">
        <f t="shared" si="49"/>
        <v>1</v>
      </c>
      <c r="C416" s="85" t="str">
        <f t="shared" si="50"/>
        <v>2</v>
      </c>
      <c r="D416" s="85" t="str">
        <f t="shared" si="51"/>
        <v>1</v>
      </c>
      <c r="E416" s="85" t="str">
        <f t="shared" si="52"/>
        <v>8</v>
      </c>
      <c r="F416" s="85" t="str">
        <f t="shared" si="53"/>
        <v>02</v>
      </c>
      <c r="G416" s="85" t="str">
        <f t="shared" si="54"/>
        <v>0</v>
      </c>
      <c r="H416" s="85" t="str">
        <f t="shared" si="55"/>
        <v>0</v>
      </c>
      <c r="I416" s="91">
        <v>12180200</v>
      </c>
      <c r="J416" s="100" t="s">
        <v>5000</v>
      </c>
      <c r="K416" s="85" t="s">
        <v>4965</v>
      </c>
      <c r="L416" s="84"/>
      <c r="M416" s="85"/>
      <c r="N416" s="85"/>
      <c r="O416" s="85"/>
      <c r="P416" s="86"/>
    </row>
    <row r="417" spans="2:16" ht="30" x14ac:dyDescent="0.25">
      <c r="B417" s="85" t="str">
        <f t="shared" si="49"/>
        <v>1</v>
      </c>
      <c r="C417" s="85" t="str">
        <f t="shared" si="50"/>
        <v>2</v>
      </c>
      <c r="D417" s="85" t="str">
        <f t="shared" si="51"/>
        <v>1</v>
      </c>
      <c r="E417" s="85" t="str">
        <f t="shared" si="52"/>
        <v>8</v>
      </c>
      <c r="F417" s="85" t="str">
        <f t="shared" si="53"/>
        <v>02</v>
      </c>
      <c r="G417" s="85" t="str">
        <f t="shared" si="54"/>
        <v>1</v>
      </c>
      <c r="H417" s="85" t="str">
        <f t="shared" si="55"/>
        <v>0</v>
      </c>
      <c r="I417" s="91">
        <v>12180210</v>
      </c>
      <c r="J417" s="100" t="s">
        <v>4959</v>
      </c>
      <c r="K417" s="85" t="s">
        <v>4997</v>
      </c>
      <c r="L417" s="84"/>
      <c r="M417" s="85"/>
      <c r="N417" s="85"/>
      <c r="O417" s="85"/>
      <c r="P417" s="86"/>
    </row>
    <row r="418" spans="2:16" ht="30" x14ac:dyDescent="0.25">
      <c r="B418" s="85" t="str">
        <f t="shared" si="49"/>
        <v>1</v>
      </c>
      <c r="C418" s="85" t="str">
        <f t="shared" si="50"/>
        <v>2</v>
      </c>
      <c r="D418" s="85" t="str">
        <f t="shared" si="51"/>
        <v>1</v>
      </c>
      <c r="E418" s="85" t="str">
        <f t="shared" si="52"/>
        <v>8</v>
      </c>
      <c r="F418" s="85" t="str">
        <f t="shared" si="53"/>
        <v>02</v>
      </c>
      <c r="G418" s="85" t="str">
        <f t="shared" si="54"/>
        <v>1</v>
      </c>
      <c r="H418" s="85" t="str">
        <f t="shared" si="55"/>
        <v>1</v>
      </c>
      <c r="I418" s="91">
        <v>12180211</v>
      </c>
      <c r="J418" s="100" t="s">
        <v>4962</v>
      </c>
      <c r="K418" s="85" t="s">
        <v>4997</v>
      </c>
      <c r="L418" s="84"/>
      <c r="M418" s="85"/>
      <c r="N418" s="85"/>
      <c r="O418" s="85"/>
      <c r="P418" s="86"/>
    </row>
    <row r="419" spans="2:16" ht="30" x14ac:dyDescent="0.25">
      <c r="B419" s="85" t="str">
        <f t="shared" si="49"/>
        <v>1</v>
      </c>
      <c r="C419" s="85" t="str">
        <f t="shared" si="50"/>
        <v>2</v>
      </c>
      <c r="D419" s="85" t="str">
        <f t="shared" si="51"/>
        <v>1</v>
      </c>
      <c r="E419" s="85" t="str">
        <f t="shared" si="52"/>
        <v>8</v>
      </c>
      <c r="F419" s="85" t="str">
        <f t="shared" si="53"/>
        <v>02</v>
      </c>
      <c r="G419" s="85" t="str">
        <f t="shared" si="54"/>
        <v>2</v>
      </c>
      <c r="H419" s="85" t="str">
        <f t="shared" si="55"/>
        <v>0</v>
      </c>
      <c r="I419" s="91">
        <v>12180220</v>
      </c>
      <c r="J419" s="100" t="s">
        <v>4960</v>
      </c>
      <c r="K419" s="85" t="s">
        <v>345</v>
      </c>
      <c r="L419" s="84"/>
      <c r="M419" s="85"/>
      <c r="N419" s="85"/>
      <c r="O419" s="85"/>
      <c r="P419" s="86"/>
    </row>
    <row r="420" spans="2:16" ht="30" x14ac:dyDescent="0.25">
      <c r="B420" s="85" t="str">
        <f t="shared" si="49"/>
        <v>1</v>
      </c>
      <c r="C420" s="85" t="str">
        <f t="shared" si="50"/>
        <v>2</v>
      </c>
      <c r="D420" s="85" t="str">
        <f t="shared" si="51"/>
        <v>1</v>
      </c>
      <c r="E420" s="85" t="str">
        <f t="shared" si="52"/>
        <v>8</v>
      </c>
      <c r="F420" s="85" t="str">
        <f t="shared" si="53"/>
        <v>02</v>
      </c>
      <c r="G420" s="85" t="str">
        <f t="shared" si="54"/>
        <v>2</v>
      </c>
      <c r="H420" s="85" t="str">
        <f t="shared" si="55"/>
        <v>1</v>
      </c>
      <c r="I420" s="91">
        <v>12180221</v>
      </c>
      <c r="J420" s="100" t="s">
        <v>4963</v>
      </c>
      <c r="K420" s="85" t="s">
        <v>345</v>
      </c>
      <c r="L420" s="84"/>
      <c r="M420" s="85"/>
      <c r="N420" s="85"/>
      <c r="O420" s="85"/>
      <c r="P420" s="86"/>
    </row>
    <row r="421" spans="2:16" ht="30" x14ac:dyDescent="0.25">
      <c r="B421" s="85" t="str">
        <f t="shared" si="49"/>
        <v>1</v>
      </c>
      <c r="C421" s="85" t="str">
        <f t="shared" si="50"/>
        <v>2</v>
      </c>
      <c r="D421" s="85" t="str">
        <f t="shared" si="51"/>
        <v>1</v>
      </c>
      <c r="E421" s="85" t="str">
        <f t="shared" si="52"/>
        <v>8</v>
      </c>
      <c r="F421" s="85" t="str">
        <f t="shared" si="53"/>
        <v>02</v>
      </c>
      <c r="G421" s="85" t="str">
        <f t="shared" si="54"/>
        <v>3</v>
      </c>
      <c r="H421" s="85" t="str">
        <f t="shared" si="55"/>
        <v>0</v>
      </c>
      <c r="I421" s="91">
        <v>12180230</v>
      </c>
      <c r="J421" s="100" t="s">
        <v>4961</v>
      </c>
      <c r="K421" s="85" t="s">
        <v>349</v>
      </c>
      <c r="L421" s="84"/>
      <c r="M421" s="85"/>
      <c r="N421" s="85"/>
      <c r="O421" s="85"/>
      <c r="P421" s="86"/>
    </row>
    <row r="422" spans="2:16" ht="30" x14ac:dyDescent="0.25">
      <c r="B422" s="85" t="str">
        <f t="shared" si="49"/>
        <v>1</v>
      </c>
      <c r="C422" s="85" t="str">
        <f t="shared" si="50"/>
        <v>2</v>
      </c>
      <c r="D422" s="85" t="str">
        <f t="shared" si="51"/>
        <v>1</v>
      </c>
      <c r="E422" s="85" t="str">
        <f t="shared" si="52"/>
        <v>8</v>
      </c>
      <c r="F422" s="85" t="str">
        <f t="shared" si="53"/>
        <v>02</v>
      </c>
      <c r="G422" s="85" t="str">
        <f t="shared" si="54"/>
        <v>3</v>
      </c>
      <c r="H422" s="85" t="str">
        <f t="shared" si="55"/>
        <v>1</v>
      </c>
      <c r="I422" s="91">
        <v>12180231</v>
      </c>
      <c r="J422" s="100" t="s">
        <v>4964</v>
      </c>
      <c r="K422" s="85" t="s">
        <v>349</v>
      </c>
      <c r="L422" s="84"/>
      <c r="M422" s="85"/>
      <c r="N422" s="85"/>
      <c r="O422" s="85"/>
      <c r="P422" s="86"/>
    </row>
    <row r="423" spans="2:16" ht="30" x14ac:dyDescent="0.25">
      <c r="B423" s="85" t="str">
        <f t="shared" si="49"/>
        <v>1</v>
      </c>
      <c r="C423" s="85" t="str">
        <f t="shared" si="50"/>
        <v>2</v>
      </c>
      <c r="D423" s="85" t="str">
        <f t="shared" si="51"/>
        <v>1</v>
      </c>
      <c r="E423" s="85" t="str">
        <f t="shared" si="52"/>
        <v>8</v>
      </c>
      <c r="F423" s="85" t="str">
        <f t="shared" si="53"/>
        <v>02</v>
      </c>
      <c r="G423" s="85" t="str">
        <f t="shared" si="54"/>
        <v>4</v>
      </c>
      <c r="H423" s="85" t="str">
        <f t="shared" si="55"/>
        <v>0</v>
      </c>
      <c r="I423" s="91">
        <v>12180240</v>
      </c>
      <c r="J423" s="100" t="s">
        <v>4998</v>
      </c>
      <c r="K423" s="85" t="s">
        <v>353</v>
      </c>
      <c r="L423" s="84"/>
      <c r="M423" s="85"/>
      <c r="N423" s="85"/>
      <c r="O423" s="85"/>
      <c r="P423" s="86"/>
    </row>
    <row r="424" spans="2:16" ht="30" x14ac:dyDescent="0.25">
      <c r="B424" s="85" t="str">
        <f t="shared" si="49"/>
        <v>1</v>
      </c>
      <c r="C424" s="85" t="str">
        <f t="shared" si="50"/>
        <v>2</v>
      </c>
      <c r="D424" s="85" t="str">
        <f t="shared" si="51"/>
        <v>1</v>
      </c>
      <c r="E424" s="85" t="str">
        <f t="shared" si="52"/>
        <v>8</v>
      </c>
      <c r="F424" s="85" t="str">
        <f t="shared" si="53"/>
        <v>02</v>
      </c>
      <c r="G424" s="85" t="str">
        <f t="shared" si="54"/>
        <v>4</v>
      </c>
      <c r="H424" s="85" t="str">
        <f t="shared" si="55"/>
        <v>1</v>
      </c>
      <c r="I424" s="91">
        <v>12180241</v>
      </c>
      <c r="J424" s="100" t="s">
        <v>4999</v>
      </c>
      <c r="K424" s="85" t="s">
        <v>353</v>
      </c>
      <c r="L424" s="84"/>
      <c r="M424" s="85"/>
      <c r="N424" s="85"/>
      <c r="O424" s="85"/>
      <c r="P424" s="86"/>
    </row>
    <row r="425" spans="2:16" ht="75" x14ac:dyDescent="0.25">
      <c r="B425" s="85" t="str">
        <f t="shared" si="49"/>
        <v>1</v>
      </c>
      <c r="C425" s="85" t="str">
        <f t="shared" si="50"/>
        <v>2</v>
      </c>
      <c r="D425" s="85" t="str">
        <f t="shared" si="51"/>
        <v>2</v>
      </c>
      <c r="E425" s="85" t="str">
        <f t="shared" si="52"/>
        <v>0</v>
      </c>
      <c r="F425" s="85" t="str">
        <f t="shared" si="53"/>
        <v>00</v>
      </c>
      <c r="G425" s="85" t="str">
        <f t="shared" si="54"/>
        <v>0</v>
      </c>
      <c r="H425" s="85" t="str">
        <f t="shared" si="55"/>
        <v>0</v>
      </c>
      <c r="I425" s="91">
        <v>12200000</v>
      </c>
      <c r="J425" s="85" t="s">
        <v>3339</v>
      </c>
      <c r="K425" s="85" t="s">
        <v>3340</v>
      </c>
      <c r="L425" s="84"/>
      <c r="M425" s="85" t="s">
        <v>2878</v>
      </c>
      <c r="N425" s="85" t="s">
        <v>2879</v>
      </c>
      <c r="O425" s="85" t="s">
        <v>2878</v>
      </c>
      <c r="P425" s="86" t="s">
        <v>2880</v>
      </c>
    </row>
    <row r="426" spans="2:16" ht="45" x14ac:dyDescent="0.25">
      <c r="B426" s="85" t="str">
        <f t="shared" si="49"/>
        <v>1</v>
      </c>
      <c r="C426" s="85" t="str">
        <f t="shared" si="50"/>
        <v>2</v>
      </c>
      <c r="D426" s="85" t="str">
        <f t="shared" si="51"/>
        <v>2</v>
      </c>
      <c r="E426" s="85" t="str">
        <f t="shared" si="52"/>
        <v>0</v>
      </c>
      <c r="F426" s="85" t="str">
        <f t="shared" si="53"/>
        <v>01</v>
      </c>
      <c r="G426" s="85" t="str">
        <f t="shared" si="54"/>
        <v>0</v>
      </c>
      <c r="H426" s="85" t="str">
        <f t="shared" si="55"/>
        <v>0</v>
      </c>
      <c r="I426" s="91">
        <v>12200100</v>
      </c>
      <c r="J426" s="85" t="s">
        <v>3341</v>
      </c>
      <c r="K426" s="85" t="s">
        <v>3342</v>
      </c>
      <c r="L426" s="84"/>
      <c r="M426" s="85" t="s">
        <v>2878</v>
      </c>
      <c r="N426" s="85" t="s">
        <v>2879</v>
      </c>
      <c r="O426" s="85" t="s">
        <v>2878</v>
      </c>
      <c r="P426" s="86" t="s">
        <v>2880</v>
      </c>
    </row>
    <row r="427" spans="2:16" ht="30" x14ac:dyDescent="0.25">
      <c r="B427" s="85" t="str">
        <f t="shared" si="49"/>
        <v>1</v>
      </c>
      <c r="C427" s="85" t="str">
        <f t="shared" si="50"/>
        <v>2</v>
      </c>
      <c r="D427" s="85" t="str">
        <f t="shared" si="51"/>
        <v>2</v>
      </c>
      <c r="E427" s="85" t="str">
        <f t="shared" si="52"/>
        <v>0</v>
      </c>
      <c r="F427" s="85" t="str">
        <f t="shared" si="53"/>
        <v>01</v>
      </c>
      <c r="G427" s="85" t="str">
        <f t="shared" si="54"/>
        <v>1</v>
      </c>
      <c r="H427" s="85" t="str">
        <f t="shared" si="55"/>
        <v>0</v>
      </c>
      <c r="I427" s="91">
        <v>12200110</v>
      </c>
      <c r="J427" s="85" t="s">
        <v>3343</v>
      </c>
      <c r="K427" s="85" t="s">
        <v>3344</v>
      </c>
      <c r="L427" s="84"/>
      <c r="M427" s="85" t="s">
        <v>2878</v>
      </c>
      <c r="N427" s="85" t="s">
        <v>2879</v>
      </c>
      <c r="O427" s="85" t="s">
        <v>2878</v>
      </c>
      <c r="P427" s="86" t="s">
        <v>2880</v>
      </c>
    </row>
    <row r="428" spans="2:16" ht="60" x14ac:dyDescent="0.25">
      <c r="B428" s="85" t="str">
        <f t="shared" si="49"/>
        <v>1</v>
      </c>
      <c r="C428" s="85" t="str">
        <f t="shared" si="50"/>
        <v>2</v>
      </c>
      <c r="D428" s="85" t="str">
        <f t="shared" si="51"/>
        <v>2</v>
      </c>
      <c r="E428" s="85" t="str">
        <f t="shared" si="52"/>
        <v>0</v>
      </c>
      <c r="F428" s="85" t="str">
        <f t="shared" si="53"/>
        <v>01</v>
      </c>
      <c r="G428" s="85" t="str">
        <f t="shared" si="54"/>
        <v>1</v>
      </c>
      <c r="H428" s="85" t="str">
        <f t="shared" si="55"/>
        <v>1</v>
      </c>
      <c r="I428" s="91">
        <v>12200111</v>
      </c>
      <c r="J428" s="85" t="s">
        <v>3345</v>
      </c>
      <c r="K428" s="85" t="s">
        <v>3346</v>
      </c>
      <c r="L428" s="84"/>
      <c r="M428" s="85" t="s">
        <v>3347</v>
      </c>
      <c r="N428" s="85" t="s">
        <v>2879</v>
      </c>
      <c r="O428" s="85" t="s">
        <v>3348</v>
      </c>
      <c r="P428" s="86" t="s">
        <v>2890</v>
      </c>
    </row>
    <row r="429" spans="2:16" ht="15.75" x14ac:dyDescent="0.25">
      <c r="B429" s="85" t="str">
        <f t="shared" si="49"/>
        <v>1</v>
      </c>
      <c r="C429" s="85" t="str">
        <f t="shared" si="50"/>
        <v>2</v>
      </c>
      <c r="D429" s="85" t="str">
        <f t="shared" si="51"/>
        <v>2</v>
      </c>
      <c r="E429" s="85" t="str">
        <f t="shared" si="52"/>
        <v>0</v>
      </c>
      <c r="F429" s="85" t="str">
        <f t="shared" si="53"/>
        <v>01</v>
      </c>
      <c r="G429" s="85" t="str">
        <f t="shared" si="54"/>
        <v>1</v>
      </c>
      <c r="H429" s="85" t="str">
        <f t="shared" si="55"/>
        <v>2</v>
      </c>
      <c r="I429" s="91">
        <v>12200112</v>
      </c>
      <c r="J429" s="85" t="s">
        <v>3349</v>
      </c>
      <c r="K429" s="85" t="s">
        <v>2892</v>
      </c>
      <c r="L429" s="84"/>
      <c r="M429" s="85" t="s">
        <v>2892</v>
      </c>
      <c r="N429" s="85" t="s">
        <v>2879</v>
      </c>
      <c r="O429" s="85" t="s">
        <v>2892</v>
      </c>
      <c r="P429" s="86" t="s">
        <v>2890</v>
      </c>
    </row>
    <row r="430" spans="2:16" ht="15.75" x14ac:dyDescent="0.25">
      <c r="B430" s="85" t="str">
        <f t="shared" si="49"/>
        <v>1</v>
      </c>
      <c r="C430" s="85" t="str">
        <f t="shared" si="50"/>
        <v>2</v>
      </c>
      <c r="D430" s="85" t="str">
        <f t="shared" si="51"/>
        <v>2</v>
      </c>
      <c r="E430" s="85" t="str">
        <f t="shared" si="52"/>
        <v>0</v>
      </c>
      <c r="F430" s="85" t="str">
        <f t="shared" si="53"/>
        <v>01</v>
      </c>
      <c r="G430" s="85" t="str">
        <f t="shared" si="54"/>
        <v>1</v>
      </c>
      <c r="H430" s="85" t="str">
        <f t="shared" si="55"/>
        <v>3</v>
      </c>
      <c r="I430" s="91">
        <v>12200113</v>
      </c>
      <c r="J430" s="85" t="s">
        <v>3350</v>
      </c>
      <c r="K430" s="85" t="s">
        <v>2892</v>
      </c>
      <c r="L430" s="84"/>
      <c r="M430" s="85" t="s">
        <v>2892</v>
      </c>
      <c r="N430" s="85" t="s">
        <v>2879</v>
      </c>
      <c r="O430" s="85" t="s">
        <v>2892</v>
      </c>
      <c r="P430" s="86" t="s">
        <v>2890</v>
      </c>
    </row>
    <row r="431" spans="2:16" ht="30" x14ac:dyDescent="0.25">
      <c r="B431" s="85" t="str">
        <f t="shared" si="49"/>
        <v>1</v>
      </c>
      <c r="C431" s="85" t="str">
        <f t="shared" si="50"/>
        <v>2</v>
      </c>
      <c r="D431" s="85" t="str">
        <f t="shared" si="51"/>
        <v>2</v>
      </c>
      <c r="E431" s="85" t="str">
        <f t="shared" si="52"/>
        <v>0</v>
      </c>
      <c r="F431" s="85" t="str">
        <f t="shared" si="53"/>
        <v>01</v>
      </c>
      <c r="G431" s="85" t="str">
        <f t="shared" si="54"/>
        <v>1</v>
      </c>
      <c r="H431" s="85" t="str">
        <f t="shared" si="55"/>
        <v>4</v>
      </c>
      <c r="I431" s="91">
        <v>12200114</v>
      </c>
      <c r="J431" s="85" t="s">
        <v>3351</v>
      </c>
      <c r="K431" s="85" t="s">
        <v>2892</v>
      </c>
      <c r="L431" s="84"/>
      <c r="M431" s="85" t="s">
        <v>2892</v>
      </c>
      <c r="N431" s="85" t="s">
        <v>2879</v>
      </c>
      <c r="O431" s="85" t="s">
        <v>2892</v>
      </c>
      <c r="P431" s="86" t="s">
        <v>2890</v>
      </c>
    </row>
    <row r="432" spans="2:16" ht="30" x14ac:dyDescent="0.25">
      <c r="B432" s="85" t="str">
        <f t="shared" si="49"/>
        <v>1</v>
      </c>
      <c r="C432" s="85" t="str">
        <f t="shared" si="50"/>
        <v>2</v>
      </c>
      <c r="D432" s="85" t="str">
        <f t="shared" si="51"/>
        <v>2</v>
      </c>
      <c r="E432" s="85" t="str">
        <f t="shared" si="52"/>
        <v>0</v>
      </c>
      <c r="F432" s="85" t="str">
        <f t="shared" si="53"/>
        <v>01</v>
      </c>
      <c r="G432" s="85" t="str">
        <f t="shared" si="54"/>
        <v>2</v>
      </c>
      <c r="H432" s="85" t="str">
        <f t="shared" si="55"/>
        <v>0</v>
      </c>
      <c r="I432" s="91">
        <v>12200120</v>
      </c>
      <c r="J432" s="85" t="s">
        <v>3352</v>
      </c>
      <c r="K432" s="85" t="s">
        <v>3353</v>
      </c>
      <c r="L432" s="84"/>
      <c r="M432" s="85" t="s">
        <v>2878</v>
      </c>
      <c r="N432" s="85" t="s">
        <v>2879</v>
      </c>
      <c r="O432" s="85" t="s">
        <v>2878</v>
      </c>
      <c r="P432" s="86" t="s">
        <v>2880</v>
      </c>
    </row>
    <row r="433" spans="2:16" ht="60" x14ac:dyDescent="0.25">
      <c r="B433" s="85" t="str">
        <f t="shared" si="49"/>
        <v>1</v>
      </c>
      <c r="C433" s="85" t="str">
        <f t="shared" si="50"/>
        <v>2</v>
      </c>
      <c r="D433" s="85" t="str">
        <f t="shared" si="51"/>
        <v>2</v>
      </c>
      <c r="E433" s="85" t="str">
        <f t="shared" si="52"/>
        <v>0</v>
      </c>
      <c r="F433" s="85" t="str">
        <f t="shared" si="53"/>
        <v>01</v>
      </c>
      <c r="G433" s="85" t="str">
        <f t="shared" si="54"/>
        <v>2</v>
      </c>
      <c r="H433" s="85" t="str">
        <f t="shared" si="55"/>
        <v>1</v>
      </c>
      <c r="I433" s="91">
        <v>12200121</v>
      </c>
      <c r="J433" s="85" t="s">
        <v>3354</v>
      </c>
      <c r="K433" s="85" t="s">
        <v>3346</v>
      </c>
      <c r="L433" s="84"/>
      <c r="M433" s="85" t="s">
        <v>3347</v>
      </c>
      <c r="N433" s="85" t="s">
        <v>2879</v>
      </c>
      <c r="O433" s="85" t="s">
        <v>3348</v>
      </c>
      <c r="P433" s="86" t="s">
        <v>2890</v>
      </c>
    </row>
    <row r="434" spans="2:16" ht="30" x14ac:dyDescent="0.25">
      <c r="B434" s="85" t="str">
        <f t="shared" si="49"/>
        <v>1</v>
      </c>
      <c r="C434" s="85" t="str">
        <f t="shared" si="50"/>
        <v>2</v>
      </c>
      <c r="D434" s="85" t="str">
        <f t="shared" si="51"/>
        <v>2</v>
      </c>
      <c r="E434" s="85" t="str">
        <f t="shared" si="52"/>
        <v>0</v>
      </c>
      <c r="F434" s="85" t="str">
        <f t="shared" si="53"/>
        <v>01</v>
      </c>
      <c r="G434" s="85" t="str">
        <f t="shared" si="54"/>
        <v>2</v>
      </c>
      <c r="H434" s="85" t="str">
        <f t="shared" si="55"/>
        <v>2</v>
      </c>
      <c r="I434" s="91">
        <v>12200122</v>
      </c>
      <c r="J434" s="85" t="s">
        <v>3355</v>
      </c>
      <c r="K434" s="85" t="s">
        <v>2892</v>
      </c>
      <c r="L434" s="84"/>
      <c r="M434" s="85" t="s">
        <v>2892</v>
      </c>
      <c r="N434" s="85" t="s">
        <v>2879</v>
      </c>
      <c r="O434" s="85" t="s">
        <v>2892</v>
      </c>
      <c r="P434" s="86" t="s">
        <v>2890</v>
      </c>
    </row>
    <row r="435" spans="2:16" ht="30" x14ac:dyDescent="0.25">
      <c r="B435" s="85" t="str">
        <f t="shared" si="49"/>
        <v>1</v>
      </c>
      <c r="C435" s="85" t="str">
        <f t="shared" si="50"/>
        <v>2</v>
      </c>
      <c r="D435" s="85" t="str">
        <f t="shared" si="51"/>
        <v>2</v>
      </c>
      <c r="E435" s="85" t="str">
        <f t="shared" si="52"/>
        <v>0</v>
      </c>
      <c r="F435" s="85" t="str">
        <f t="shared" si="53"/>
        <v>01</v>
      </c>
      <c r="G435" s="85" t="str">
        <f t="shared" si="54"/>
        <v>2</v>
      </c>
      <c r="H435" s="85" t="str">
        <f t="shared" si="55"/>
        <v>3</v>
      </c>
      <c r="I435" s="91">
        <v>12200123</v>
      </c>
      <c r="J435" s="85" t="s">
        <v>3356</v>
      </c>
      <c r="K435" s="85" t="s">
        <v>2892</v>
      </c>
      <c r="L435" s="84"/>
      <c r="M435" s="85" t="s">
        <v>2892</v>
      </c>
      <c r="N435" s="85" t="s">
        <v>2879</v>
      </c>
      <c r="O435" s="85" t="s">
        <v>2892</v>
      </c>
      <c r="P435" s="86" t="s">
        <v>2890</v>
      </c>
    </row>
    <row r="436" spans="2:16" ht="45" x14ac:dyDescent="0.25">
      <c r="B436" s="85" t="str">
        <f t="shared" si="49"/>
        <v>1</v>
      </c>
      <c r="C436" s="85" t="str">
        <f t="shared" si="50"/>
        <v>2</v>
      </c>
      <c r="D436" s="85" t="str">
        <f t="shared" si="51"/>
        <v>2</v>
      </c>
      <c r="E436" s="85" t="str">
        <f t="shared" si="52"/>
        <v>0</v>
      </c>
      <c r="F436" s="85" t="str">
        <f t="shared" si="53"/>
        <v>01</v>
      </c>
      <c r="G436" s="85" t="str">
        <f t="shared" si="54"/>
        <v>2</v>
      </c>
      <c r="H436" s="85" t="str">
        <f t="shared" si="55"/>
        <v>4</v>
      </c>
      <c r="I436" s="91">
        <v>12200124</v>
      </c>
      <c r="J436" s="85" t="s">
        <v>3357</v>
      </c>
      <c r="K436" s="85" t="s">
        <v>2892</v>
      </c>
      <c r="L436" s="84"/>
      <c r="M436" s="85" t="s">
        <v>2892</v>
      </c>
      <c r="N436" s="85" t="s">
        <v>2879</v>
      </c>
      <c r="O436" s="85" t="s">
        <v>2892</v>
      </c>
      <c r="P436" s="86" t="s">
        <v>2890</v>
      </c>
    </row>
    <row r="437" spans="2:16" ht="30" x14ac:dyDescent="0.25">
      <c r="B437" s="85" t="str">
        <f t="shared" si="49"/>
        <v>1</v>
      </c>
      <c r="C437" s="85" t="str">
        <f t="shared" si="50"/>
        <v>2</v>
      </c>
      <c r="D437" s="85" t="str">
        <f t="shared" si="51"/>
        <v>2</v>
      </c>
      <c r="E437" s="85" t="str">
        <f t="shared" si="52"/>
        <v>0</v>
      </c>
      <c r="F437" s="85" t="str">
        <f t="shared" si="53"/>
        <v>02</v>
      </c>
      <c r="G437" s="85" t="str">
        <f t="shared" si="54"/>
        <v>0</v>
      </c>
      <c r="H437" s="85" t="str">
        <f t="shared" si="55"/>
        <v>0</v>
      </c>
      <c r="I437" s="91">
        <v>12200200</v>
      </c>
      <c r="J437" s="85" t="s">
        <v>3358</v>
      </c>
      <c r="K437" s="85" t="s">
        <v>3359</v>
      </c>
      <c r="L437" s="84"/>
      <c r="M437" s="85" t="s">
        <v>2878</v>
      </c>
      <c r="N437" s="85" t="s">
        <v>2879</v>
      </c>
      <c r="O437" s="85" t="s">
        <v>2878</v>
      </c>
      <c r="P437" s="86" t="s">
        <v>2880</v>
      </c>
    </row>
    <row r="438" spans="2:16" ht="105" x14ac:dyDescent="0.25">
      <c r="B438" s="85" t="str">
        <f t="shared" si="49"/>
        <v>1</v>
      </c>
      <c r="C438" s="85" t="str">
        <f t="shared" si="50"/>
        <v>2</v>
      </c>
      <c r="D438" s="85" t="str">
        <f t="shared" si="51"/>
        <v>2</v>
      </c>
      <c r="E438" s="85" t="str">
        <f t="shared" si="52"/>
        <v>0</v>
      </c>
      <c r="F438" s="85" t="str">
        <f t="shared" si="53"/>
        <v>02</v>
      </c>
      <c r="G438" s="85" t="str">
        <f t="shared" si="54"/>
        <v>1</v>
      </c>
      <c r="H438" s="85" t="str">
        <f t="shared" si="55"/>
        <v>0</v>
      </c>
      <c r="I438" s="91">
        <v>12200210</v>
      </c>
      <c r="J438" s="85" t="s">
        <v>3358</v>
      </c>
      <c r="K438" s="85" t="s">
        <v>3360</v>
      </c>
      <c r="L438" s="84"/>
      <c r="M438" s="85" t="s">
        <v>2878</v>
      </c>
      <c r="N438" s="85" t="s">
        <v>2879</v>
      </c>
      <c r="O438" s="85" t="s">
        <v>2878</v>
      </c>
      <c r="P438" s="86" t="s">
        <v>2880</v>
      </c>
    </row>
    <row r="439" spans="2:16" ht="105" x14ac:dyDescent="0.25">
      <c r="B439" s="85" t="str">
        <f t="shared" si="49"/>
        <v>1</v>
      </c>
      <c r="C439" s="85" t="str">
        <f t="shared" si="50"/>
        <v>2</v>
      </c>
      <c r="D439" s="85" t="str">
        <f t="shared" si="51"/>
        <v>2</v>
      </c>
      <c r="E439" s="85" t="str">
        <f t="shared" si="52"/>
        <v>0</v>
      </c>
      <c r="F439" s="85" t="str">
        <f t="shared" si="53"/>
        <v>02</v>
      </c>
      <c r="G439" s="85" t="str">
        <f t="shared" si="54"/>
        <v>1</v>
      </c>
      <c r="H439" s="85" t="str">
        <f t="shared" si="55"/>
        <v>1</v>
      </c>
      <c r="I439" s="91">
        <v>12200211</v>
      </c>
      <c r="J439" s="85" t="s">
        <v>3361</v>
      </c>
      <c r="K439" s="85" t="s">
        <v>3362</v>
      </c>
      <c r="L439" s="84"/>
      <c r="M439" s="85" t="s">
        <v>3363</v>
      </c>
      <c r="N439" s="85" t="s">
        <v>2879</v>
      </c>
      <c r="O439" s="85" t="s">
        <v>3364</v>
      </c>
      <c r="P439" s="86" t="s">
        <v>2890</v>
      </c>
    </row>
    <row r="440" spans="2:16" ht="30" x14ac:dyDescent="0.25">
      <c r="B440" s="85" t="str">
        <f t="shared" si="49"/>
        <v>1</v>
      </c>
      <c r="C440" s="85" t="str">
        <f t="shared" si="50"/>
        <v>2</v>
      </c>
      <c r="D440" s="85" t="str">
        <f t="shared" si="51"/>
        <v>2</v>
      </c>
      <c r="E440" s="85" t="str">
        <f t="shared" si="52"/>
        <v>0</v>
      </c>
      <c r="F440" s="85" t="str">
        <f t="shared" si="53"/>
        <v>02</v>
      </c>
      <c r="G440" s="85" t="str">
        <f t="shared" si="54"/>
        <v>1</v>
      </c>
      <c r="H440" s="85" t="str">
        <f t="shared" si="55"/>
        <v>2</v>
      </c>
      <c r="I440" s="91">
        <v>12200212</v>
      </c>
      <c r="J440" s="85" t="s">
        <v>3365</v>
      </c>
      <c r="K440" s="85" t="s">
        <v>2892</v>
      </c>
      <c r="L440" s="84"/>
      <c r="M440" s="85" t="s">
        <v>2892</v>
      </c>
      <c r="N440" s="85" t="s">
        <v>2879</v>
      </c>
      <c r="O440" s="85" t="s">
        <v>2892</v>
      </c>
      <c r="P440" s="86" t="s">
        <v>2890</v>
      </c>
    </row>
    <row r="441" spans="2:16" ht="30" x14ac:dyDescent="0.25">
      <c r="B441" s="85" t="str">
        <f t="shared" si="49"/>
        <v>1</v>
      </c>
      <c r="C441" s="85" t="str">
        <f t="shared" si="50"/>
        <v>2</v>
      </c>
      <c r="D441" s="85" t="str">
        <f t="shared" si="51"/>
        <v>2</v>
      </c>
      <c r="E441" s="85" t="str">
        <f t="shared" si="52"/>
        <v>0</v>
      </c>
      <c r="F441" s="85" t="str">
        <f t="shared" si="53"/>
        <v>02</v>
      </c>
      <c r="G441" s="85" t="str">
        <f t="shared" si="54"/>
        <v>1</v>
      </c>
      <c r="H441" s="85" t="str">
        <f t="shared" si="55"/>
        <v>3</v>
      </c>
      <c r="I441" s="91">
        <v>12200213</v>
      </c>
      <c r="J441" s="85" t="s">
        <v>3366</v>
      </c>
      <c r="K441" s="85" t="s">
        <v>2892</v>
      </c>
      <c r="L441" s="84"/>
      <c r="M441" s="85" t="s">
        <v>2892</v>
      </c>
      <c r="N441" s="85" t="s">
        <v>2879</v>
      </c>
      <c r="O441" s="85" t="s">
        <v>2892</v>
      </c>
      <c r="P441" s="86" t="s">
        <v>2890</v>
      </c>
    </row>
    <row r="442" spans="2:16" ht="30" x14ac:dyDescent="0.25">
      <c r="B442" s="85" t="str">
        <f t="shared" si="49"/>
        <v>1</v>
      </c>
      <c r="C442" s="85" t="str">
        <f t="shared" si="50"/>
        <v>2</v>
      </c>
      <c r="D442" s="85" t="str">
        <f t="shared" si="51"/>
        <v>2</v>
      </c>
      <c r="E442" s="85" t="str">
        <f t="shared" si="52"/>
        <v>0</v>
      </c>
      <c r="F442" s="85" t="str">
        <f t="shared" si="53"/>
        <v>02</v>
      </c>
      <c r="G442" s="85" t="str">
        <f t="shared" si="54"/>
        <v>1</v>
      </c>
      <c r="H442" s="85" t="str">
        <f t="shared" si="55"/>
        <v>4</v>
      </c>
      <c r="I442" s="91">
        <v>12200214</v>
      </c>
      <c r="J442" s="85" t="s">
        <v>3367</v>
      </c>
      <c r="K442" s="85" t="s">
        <v>2892</v>
      </c>
      <c r="L442" s="84"/>
      <c r="M442" s="85" t="s">
        <v>2892</v>
      </c>
      <c r="N442" s="85" t="s">
        <v>2879</v>
      </c>
      <c r="O442" s="85" t="s">
        <v>2892</v>
      </c>
      <c r="P442" s="86" t="s">
        <v>2890</v>
      </c>
    </row>
    <row r="443" spans="2:16" ht="75" x14ac:dyDescent="0.25">
      <c r="B443" s="85" t="str">
        <f t="shared" si="49"/>
        <v>1</v>
      </c>
      <c r="C443" s="85" t="str">
        <f t="shared" si="50"/>
        <v>2</v>
      </c>
      <c r="D443" s="85" t="str">
        <f t="shared" si="51"/>
        <v>2</v>
      </c>
      <c r="E443" s="85" t="str">
        <f t="shared" si="52"/>
        <v>0</v>
      </c>
      <c r="F443" s="85" t="str">
        <f t="shared" si="53"/>
        <v>03</v>
      </c>
      <c r="G443" s="85" t="str">
        <f t="shared" si="54"/>
        <v>0</v>
      </c>
      <c r="H443" s="85" t="str">
        <f t="shared" si="55"/>
        <v>0</v>
      </c>
      <c r="I443" s="91">
        <v>12200300</v>
      </c>
      <c r="J443" s="85" t="s">
        <v>501</v>
      </c>
      <c r="K443" s="85" t="s">
        <v>3368</v>
      </c>
      <c r="L443" s="84"/>
      <c r="M443" s="85" t="s">
        <v>2878</v>
      </c>
      <c r="N443" s="85" t="s">
        <v>2879</v>
      </c>
      <c r="O443" s="85" t="s">
        <v>2878</v>
      </c>
      <c r="P443" s="86" t="s">
        <v>2880</v>
      </c>
    </row>
    <row r="444" spans="2:16" ht="75" x14ac:dyDescent="0.25">
      <c r="B444" s="85" t="str">
        <f t="shared" si="49"/>
        <v>1</v>
      </c>
      <c r="C444" s="85" t="str">
        <f t="shared" si="50"/>
        <v>2</v>
      </c>
      <c r="D444" s="85" t="str">
        <f t="shared" si="51"/>
        <v>2</v>
      </c>
      <c r="E444" s="85" t="str">
        <f t="shared" si="52"/>
        <v>0</v>
      </c>
      <c r="F444" s="85" t="str">
        <f t="shared" si="53"/>
        <v>03</v>
      </c>
      <c r="G444" s="85" t="str">
        <f t="shared" si="54"/>
        <v>1</v>
      </c>
      <c r="H444" s="85" t="str">
        <f t="shared" si="55"/>
        <v>0</v>
      </c>
      <c r="I444" s="91">
        <v>12200310</v>
      </c>
      <c r="J444" s="85" t="s">
        <v>501</v>
      </c>
      <c r="K444" s="85" t="s">
        <v>3368</v>
      </c>
      <c r="L444" s="84"/>
      <c r="M444" s="85" t="s">
        <v>2878</v>
      </c>
      <c r="N444" s="85" t="s">
        <v>2879</v>
      </c>
      <c r="O444" s="85" t="s">
        <v>2878</v>
      </c>
      <c r="P444" s="86" t="s">
        <v>2880</v>
      </c>
    </row>
    <row r="445" spans="2:16" ht="105" x14ac:dyDescent="0.25">
      <c r="B445" s="85" t="str">
        <f t="shared" si="49"/>
        <v>1</v>
      </c>
      <c r="C445" s="85" t="str">
        <f t="shared" si="50"/>
        <v>2</v>
      </c>
      <c r="D445" s="85" t="str">
        <f t="shared" si="51"/>
        <v>2</v>
      </c>
      <c r="E445" s="85" t="str">
        <f t="shared" si="52"/>
        <v>0</v>
      </c>
      <c r="F445" s="85" t="str">
        <f t="shared" si="53"/>
        <v>03</v>
      </c>
      <c r="G445" s="85" t="str">
        <f t="shared" si="54"/>
        <v>1</v>
      </c>
      <c r="H445" s="85" t="str">
        <f t="shared" si="55"/>
        <v>1</v>
      </c>
      <c r="I445" s="91">
        <v>12200311</v>
      </c>
      <c r="J445" s="85" t="s">
        <v>3369</v>
      </c>
      <c r="K445" s="85" t="s">
        <v>3370</v>
      </c>
      <c r="L445" s="84"/>
      <c r="M445" s="85" t="s">
        <v>3371</v>
      </c>
      <c r="N445" s="85" t="s">
        <v>2879</v>
      </c>
      <c r="O445" s="85" t="s">
        <v>3372</v>
      </c>
      <c r="P445" s="86" t="s">
        <v>2890</v>
      </c>
    </row>
    <row r="446" spans="2:16" ht="15.75" x14ac:dyDescent="0.25">
      <c r="B446" s="85" t="str">
        <f t="shared" si="49"/>
        <v>1</v>
      </c>
      <c r="C446" s="85" t="str">
        <f t="shared" si="50"/>
        <v>2</v>
      </c>
      <c r="D446" s="85" t="str">
        <f t="shared" si="51"/>
        <v>2</v>
      </c>
      <c r="E446" s="85" t="str">
        <f t="shared" si="52"/>
        <v>0</v>
      </c>
      <c r="F446" s="85" t="str">
        <f t="shared" si="53"/>
        <v>03</v>
      </c>
      <c r="G446" s="85" t="str">
        <f t="shared" si="54"/>
        <v>1</v>
      </c>
      <c r="H446" s="85" t="str">
        <f t="shared" si="55"/>
        <v>2</v>
      </c>
      <c r="I446" s="91">
        <v>12200312</v>
      </c>
      <c r="J446" s="85" t="s">
        <v>3373</v>
      </c>
      <c r="K446" s="85" t="s">
        <v>2892</v>
      </c>
      <c r="L446" s="84"/>
      <c r="M446" s="85" t="s">
        <v>2892</v>
      </c>
      <c r="N446" s="85" t="s">
        <v>1589</v>
      </c>
      <c r="O446" s="85" t="s">
        <v>2892</v>
      </c>
      <c r="P446" s="86" t="s">
        <v>2890</v>
      </c>
    </row>
    <row r="447" spans="2:16" ht="15.75" x14ac:dyDescent="0.25">
      <c r="B447" s="85" t="str">
        <f t="shared" si="49"/>
        <v>1</v>
      </c>
      <c r="C447" s="85" t="str">
        <f t="shared" si="50"/>
        <v>2</v>
      </c>
      <c r="D447" s="85" t="str">
        <f t="shared" si="51"/>
        <v>2</v>
      </c>
      <c r="E447" s="85" t="str">
        <f t="shared" si="52"/>
        <v>0</v>
      </c>
      <c r="F447" s="85" t="str">
        <f t="shared" si="53"/>
        <v>03</v>
      </c>
      <c r="G447" s="85" t="str">
        <f t="shared" si="54"/>
        <v>1</v>
      </c>
      <c r="H447" s="85" t="str">
        <f t="shared" si="55"/>
        <v>3</v>
      </c>
      <c r="I447" s="91">
        <v>12200313</v>
      </c>
      <c r="J447" s="85" t="s">
        <v>3374</v>
      </c>
      <c r="K447" s="85" t="s">
        <v>2892</v>
      </c>
      <c r="L447" s="84"/>
      <c r="M447" s="85" t="s">
        <v>2892</v>
      </c>
      <c r="N447" s="85" t="s">
        <v>423</v>
      </c>
      <c r="O447" s="85" t="s">
        <v>2892</v>
      </c>
      <c r="P447" s="86" t="s">
        <v>2890</v>
      </c>
    </row>
    <row r="448" spans="2:16" ht="30" x14ac:dyDescent="0.25">
      <c r="B448" s="85" t="str">
        <f t="shared" si="49"/>
        <v>1</v>
      </c>
      <c r="C448" s="85" t="str">
        <f t="shared" si="50"/>
        <v>2</v>
      </c>
      <c r="D448" s="85" t="str">
        <f t="shared" si="51"/>
        <v>2</v>
      </c>
      <c r="E448" s="85" t="str">
        <f t="shared" si="52"/>
        <v>0</v>
      </c>
      <c r="F448" s="85" t="str">
        <f t="shared" si="53"/>
        <v>03</v>
      </c>
      <c r="G448" s="85" t="str">
        <f t="shared" si="54"/>
        <v>1</v>
      </c>
      <c r="H448" s="85" t="str">
        <f t="shared" si="55"/>
        <v>4</v>
      </c>
      <c r="I448" s="91">
        <v>12200314</v>
      </c>
      <c r="J448" s="85" t="s">
        <v>3375</v>
      </c>
      <c r="K448" s="85" t="s">
        <v>2892</v>
      </c>
      <c r="L448" s="84"/>
      <c r="M448" s="85" t="s">
        <v>2892</v>
      </c>
      <c r="N448" s="85" t="s">
        <v>2879</v>
      </c>
      <c r="O448" s="85" t="s">
        <v>2892</v>
      </c>
      <c r="P448" s="86" t="s">
        <v>2890</v>
      </c>
    </row>
    <row r="449" spans="2:16" ht="150" x14ac:dyDescent="0.25">
      <c r="B449" s="85" t="str">
        <f t="shared" si="49"/>
        <v>1</v>
      </c>
      <c r="C449" s="85" t="str">
        <f t="shared" si="50"/>
        <v>2</v>
      </c>
      <c r="D449" s="85" t="str">
        <f t="shared" si="51"/>
        <v>2</v>
      </c>
      <c r="E449" s="85" t="str">
        <f t="shared" si="52"/>
        <v>0</v>
      </c>
      <c r="F449" s="85" t="str">
        <f t="shared" si="53"/>
        <v>04</v>
      </c>
      <c r="G449" s="85" t="str">
        <f t="shared" si="54"/>
        <v>0</v>
      </c>
      <c r="H449" s="85" t="str">
        <f t="shared" si="55"/>
        <v>0</v>
      </c>
      <c r="I449" s="91">
        <v>12200400</v>
      </c>
      <c r="J449" s="85" t="s">
        <v>3376</v>
      </c>
      <c r="K449" s="85" t="s">
        <v>3377</v>
      </c>
      <c r="L449" s="84"/>
      <c r="M449" s="85" t="s">
        <v>2878</v>
      </c>
      <c r="N449" s="85" t="s">
        <v>2879</v>
      </c>
      <c r="O449" s="85" t="s">
        <v>2878</v>
      </c>
      <c r="P449" s="86" t="s">
        <v>2880</v>
      </c>
    </row>
    <row r="450" spans="2:16" ht="150" x14ac:dyDescent="0.25">
      <c r="B450" s="85" t="str">
        <f t="shared" si="49"/>
        <v>1</v>
      </c>
      <c r="C450" s="85" t="str">
        <f t="shared" si="50"/>
        <v>2</v>
      </c>
      <c r="D450" s="85" t="str">
        <f t="shared" si="51"/>
        <v>2</v>
      </c>
      <c r="E450" s="85" t="str">
        <f t="shared" si="52"/>
        <v>0</v>
      </c>
      <c r="F450" s="85" t="str">
        <f t="shared" si="53"/>
        <v>04</v>
      </c>
      <c r="G450" s="85" t="str">
        <f t="shared" si="54"/>
        <v>1</v>
      </c>
      <c r="H450" s="85" t="str">
        <f t="shared" si="55"/>
        <v>0</v>
      </c>
      <c r="I450" s="91">
        <v>12200410</v>
      </c>
      <c r="J450" s="85" t="s">
        <v>3376</v>
      </c>
      <c r="K450" s="85" t="s">
        <v>3377</v>
      </c>
      <c r="L450" s="84"/>
      <c r="M450" s="85" t="s">
        <v>2878</v>
      </c>
      <c r="N450" s="85" t="s">
        <v>2879</v>
      </c>
      <c r="O450" s="85" t="s">
        <v>2878</v>
      </c>
      <c r="P450" s="86" t="s">
        <v>2880</v>
      </c>
    </row>
    <row r="451" spans="2:16" ht="150" x14ac:dyDescent="0.25">
      <c r="B451" s="85" t="str">
        <f t="shared" si="49"/>
        <v>1</v>
      </c>
      <c r="C451" s="85" t="str">
        <f t="shared" si="50"/>
        <v>2</v>
      </c>
      <c r="D451" s="85" t="str">
        <f t="shared" si="51"/>
        <v>2</v>
      </c>
      <c r="E451" s="85" t="str">
        <f t="shared" si="52"/>
        <v>0</v>
      </c>
      <c r="F451" s="85" t="str">
        <f t="shared" si="53"/>
        <v>04</v>
      </c>
      <c r="G451" s="85" t="str">
        <f t="shared" si="54"/>
        <v>1</v>
      </c>
      <c r="H451" s="85" t="str">
        <f t="shared" si="55"/>
        <v>1</v>
      </c>
      <c r="I451" s="91">
        <v>12200411</v>
      </c>
      <c r="J451" s="85" t="s">
        <v>3378</v>
      </c>
      <c r="K451" s="85" t="s">
        <v>3379</v>
      </c>
      <c r="L451" s="84"/>
      <c r="M451" s="85" t="s">
        <v>3380</v>
      </c>
      <c r="N451" s="85" t="s">
        <v>2879</v>
      </c>
      <c r="O451" s="85" t="s">
        <v>3381</v>
      </c>
      <c r="P451" s="86" t="s">
        <v>2890</v>
      </c>
    </row>
    <row r="452" spans="2:16" ht="30" x14ac:dyDescent="0.25">
      <c r="B452" s="85" t="str">
        <f t="shared" si="49"/>
        <v>1</v>
      </c>
      <c r="C452" s="85" t="str">
        <f t="shared" si="50"/>
        <v>2</v>
      </c>
      <c r="D452" s="85" t="str">
        <f t="shared" si="51"/>
        <v>2</v>
      </c>
      <c r="E452" s="85" t="str">
        <f t="shared" si="52"/>
        <v>0</v>
      </c>
      <c r="F452" s="85" t="str">
        <f t="shared" si="53"/>
        <v>04</v>
      </c>
      <c r="G452" s="85" t="str">
        <f t="shared" si="54"/>
        <v>1</v>
      </c>
      <c r="H452" s="85" t="str">
        <f t="shared" si="55"/>
        <v>2</v>
      </c>
      <c r="I452" s="91">
        <v>12200412</v>
      </c>
      <c r="J452" s="85" t="s">
        <v>3382</v>
      </c>
      <c r="K452" s="85" t="s">
        <v>2892</v>
      </c>
      <c r="L452" s="84"/>
      <c r="M452" s="85" t="s">
        <v>2892</v>
      </c>
      <c r="N452" s="85" t="s">
        <v>2879</v>
      </c>
      <c r="O452" s="85" t="s">
        <v>2892</v>
      </c>
      <c r="P452" s="86" t="s">
        <v>2890</v>
      </c>
    </row>
    <row r="453" spans="2:16" ht="30" x14ac:dyDescent="0.25">
      <c r="B453" s="85" t="str">
        <f t="shared" si="49"/>
        <v>1</v>
      </c>
      <c r="C453" s="85" t="str">
        <f t="shared" si="50"/>
        <v>2</v>
      </c>
      <c r="D453" s="85" t="str">
        <f t="shared" si="51"/>
        <v>2</v>
      </c>
      <c r="E453" s="85" t="str">
        <f t="shared" si="52"/>
        <v>0</v>
      </c>
      <c r="F453" s="85" t="str">
        <f t="shared" si="53"/>
        <v>04</v>
      </c>
      <c r="G453" s="85" t="str">
        <f t="shared" si="54"/>
        <v>1</v>
      </c>
      <c r="H453" s="85" t="str">
        <f t="shared" si="55"/>
        <v>3</v>
      </c>
      <c r="I453" s="91">
        <v>12200413</v>
      </c>
      <c r="J453" s="85" t="s">
        <v>3383</v>
      </c>
      <c r="K453" s="85" t="s">
        <v>2892</v>
      </c>
      <c r="L453" s="84"/>
      <c r="M453" s="85" t="s">
        <v>2892</v>
      </c>
      <c r="N453" s="85" t="s">
        <v>2879</v>
      </c>
      <c r="O453" s="85" t="s">
        <v>2892</v>
      </c>
      <c r="P453" s="86" t="s">
        <v>2890</v>
      </c>
    </row>
    <row r="454" spans="2:16" ht="30" x14ac:dyDescent="0.25">
      <c r="B454" s="85" t="str">
        <f t="shared" si="49"/>
        <v>1</v>
      </c>
      <c r="C454" s="85" t="str">
        <f t="shared" si="50"/>
        <v>2</v>
      </c>
      <c r="D454" s="85" t="str">
        <f t="shared" si="51"/>
        <v>2</v>
      </c>
      <c r="E454" s="85" t="str">
        <f t="shared" si="52"/>
        <v>0</v>
      </c>
      <c r="F454" s="85" t="str">
        <f t="shared" si="53"/>
        <v>04</v>
      </c>
      <c r="G454" s="85" t="str">
        <f t="shared" si="54"/>
        <v>1</v>
      </c>
      <c r="H454" s="85" t="str">
        <f t="shared" si="55"/>
        <v>4</v>
      </c>
      <c r="I454" s="91">
        <v>12200414</v>
      </c>
      <c r="J454" s="85" t="s">
        <v>3384</v>
      </c>
      <c r="K454" s="85" t="s">
        <v>2892</v>
      </c>
      <c r="L454" s="84"/>
      <c r="M454" s="85" t="s">
        <v>2892</v>
      </c>
      <c r="N454" s="85" t="s">
        <v>2879</v>
      </c>
      <c r="O454" s="85" t="s">
        <v>2892</v>
      </c>
      <c r="P454" s="86" t="s">
        <v>2890</v>
      </c>
    </row>
    <row r="455" spans="2:16" ht="78" customHeight="1" x14ac:dyDescent="0.25">
      <c r="B455" s="85" t="str">
        <f t="shared" si="49"/>
        <v>1</v>
      </c>
      <c r="C455" s="85" t="str">
        <f t="shared" si="50"/>
        <v>2</v>
      </c>
      <c r="D455" s="85" t="str">
        <f t="shared" si="51"/>
        <v>2</v>
      </c>
      <c r="E455" s="85" t="str">
        <f t="shared" si="52"/>
        <v>0</v>
      </c>
      <c r="F455" s="85" t="str">
        <f t="shared" si="53"/>
        <v>05</v>
      </c>
      <c r="G455" s="85" t="str">
        <f t="shared" si="54"/>
        <v>0</v>
      </c>
      <c r="H455" s="85" t="str">
        <f t="shared" si="55"/>
        <v>0</v>
      </c>
      <c r="I455" s="91">
        <v>12200500</v>
      </c>
      <c r="J455" s="85" t="s">
        <v>3385</v>
      </c>
      <c r="K455" s="85" t="s">
        <v>3386</v>
      </c>
      <c r="L455" s="84"/>
      <c r="M455" s="85" t="s">
        <v>2878</v>
      </c>
      <c r="N455" s="85" t="s">
        <v>2879</v>
      </c>
      <c r="O455" s="85" t="s">
        <v>2878</v>
      </c>
      <c r="P455" s="86" t="s">
        <v>2880</v>
      </c>
    </row>
    <row r="456" spans="2:16" ht="59.25" customHeight="1" x14ac:dyDescent="0.25">
      <c r="B456" s="85" t="str">
        <f t="shared" si="49"/>
        <v>1</v>
      </c>
      <c r="C456" s="85" t="str">
        <f t="shared" si="50"/>
        <v>2</v>
      </c>
      <c r="D456" s="85" t="str">
        <f t="shared" si="51"/>
        <v>2</v>
      </c>
      <c r="E456" s="85" t="str">
        <f t="shared" si="52"/>
        <v>0</v>
      </c>
      <c r="F456" s="85" t="str">
        <f t="shared" si="53"/>
        <v>05</v>
      </c>
      <c r="G456" s="85" t="str">
        <f t="shared" si="54"/>
        <v>1</v>
      </c>
      <c r="H456" s="85" t="str">
        <f t="shared" si="55"/>
        <v>0</v>
      </c>
      <c r="I456" s="91">
        <v>12200510</v>
      </c>
      <c r="J456" s="85" t="s">
        <v>3385</v>
      </c>
      <c r="K456" s="85" t="s">
        <v>3386</v>
      </c>
      <c r="L456" s="84"/>
      <c r="M456" s="85" t="s">
        <v>2878</v>
      </c>
      <c r="N456" s="85" t="s">
        <v>2879</v>
      </c>
      <c r="O456" s="85" t="s">
        <v>2878</v>
      </c>
      <c r="P456" s="86" t="s">
        <v>2880</v>
      </c>
    </row>
    <row r="457" spans="2:16" ht="78" customHeight="1" x14ac:dyDescent="0.25">
      <c r="B457" s="85" t="str">
        <f t="shared" si="49"/>
        <v>1</v>
      </c>
      <c r="C457" s="85" t="str">
        <f t="shared" si="50"/>
        <v>2</v>
      </c>
      <c r="D457" s="85" t="str">
        <f t="shared" si="51"/>
        <v>2</v>
      </c>
      <c r="E457" s="85" t="str">
        <f t="shared" si="52"/>
        <v>0</v>
      </c>
      <c r="F457" s="85" t="str">
        <f t="shared" si="53"/>
        <v>05</v>
      </c>
      <c r="G457" s="85" t="str">
        <f t="shared" si="54"/>
        <v>1</v>
      </c>
      <c r="H457" s="85" t="str">
        <f t="shared" si="55"/>
        <v>1</v>
      </c>
      <c r="I457" s="91">
        <v>12200511</v>
      </c>
      <c r="J457" s="85" t="s">
        <v>3387</v>
      </c>
      <c r="K457" s="85" t="s">
        <v>3388</v>
      </c>
      <c r="L457" s="84"/>
      <c r="M457" s="85" t="s">
        <v>3389</v>
      </c>
      <c r="N457" s="85" t="s">
        <v>2879</v>
      </c>
      <c r="O457" s="85" t="s">
        <v>3390</v>
      </c>
      <c r="P457" s="86" t="s">
        <v>2890</v>
      </c>
    </row>
    <row r="458" spans="2:16" ht="30" x14ac:dyDescent="0.25">
      <c r="B458" s="85" t="str">
        <f t="shared" si="49"/>
        <v>1</v>
      </c>
      <c r="C458" s="85" t="str">
        <f t="shared" si="50"/>
        <v>2</v>
      </c>
      <c r="D458" s="85" t="str">
        <f t="shared" si="51"/>
        <v>2</v>
      </c>
      <c r="E458" s="85" t="str">
        <f t="shared" si="52"/>
        <v>0</v>
      </c>
      <c r="F458" s="85" t="str">
        <f t="shared" si="53"/>
        <v>05</v>
      </c>
      <c r="G458" s="85" t="str">
        <f t="shared" si="54"/>
        <v>1</v>
      </c>
      <c r="H458" s="85" t="str">
        <f t="shared" si="55"/>
        <v>2</v>
      </c>
      <c r="I458" s="91">
        <v>12200512</v>
      </c>
      <c r="J458" s="85" t="s">
        <v>3391</v>
      </c>
      <c r="K458" s="85" t="s">
        <v>2892</v>
      </c>
      <c r="L458" s="84"/>
      <c r="M458" s="85" t="s">
        <v>2892</v>
      </c>
      <c r="N458" s="85" t="s">
        <v>2879</v>
      </c>
      <c r="O458" s="85" t="s">
        <v>2892</v>
      </c>
      <c r="P458" s="86" t="s">
        <v>2890</v>
      </c>
    </row>
    <row r="459" spans="2:16" ht="30" x14ac:dyDescent="0.25">
      <c r="B459" s="85" t="str">
        <f t="shared" si="49"/>
        <v>1</v>
      </c>
      <c r="C459" s="85" t="str">
        <f t="shared" si="50"/>
        <v>2</v>
      </c>
      <c r="D459" s="85" t="str">
        <f t="shared" si="51"/>
        <v>2</v>
      </c>
      <c r="E459" s="85" t="str">
        <f t="shared" si="52"/>
        <v>0</v>
      </c>
      <c r="F459" s="85" t="str">
        <f t="shared" si="53"/>
        <v>05</v>
      </c>
      <c r="G459" s="85" t="str">
        <f t="shared" si="54"/>
        <v>1</v>
      </c>
      <c r="H459" s="85" t="str">
        <f t="shared" si="55"/>
        <v>3</v>
      </c>
      <c r="I459" s="91">
        <v>12200513</v>
      </c>
      <c r="J459" s="85" t="s">
        <v>3392</v>
      </c>
      <c r="K459" s="85" t="s">
        <v>2892</v>
      </c>
      <c r="L459" s="84"/>
      <c r="M459" s="85" t="s">
        <v>2892</v>
      </c>
      <c r="N459" s="85" t="s">
        <v>423</v>
      </c>
      <c r="O459" s="85" t="s">
        <v>2892</v>
      </c>
      <c r="P459" s="86" t="s">
        <v>2890</v>
      </c>
    </row>
    <row r="460" spans="2:16" ht="30" x14ac:dyDescent="0.25">
      <c r="B460" s="85" t="str">
        <f t="shared" si="49"/>
        <v>1</v>
      </c>
      <c r="C460" s="85" t="str">
        <f t="shared" si="50"/>
        <v>2</v>
      </c>
      <c r="D460" s="85" t="str">
        <f t="shared" si="51"/>
        <v>2</v>
      </c>
      <c r="E460" s="85" t="str">
        <f t="shared" si="52"/>
        <v>0</v>
      </c>
      <c r="F460" s="85" t="str">
        <f t="shared" si="53"/>
        <v>05</v>
      </c>
      <c r="G460" s="85" t="str">
        <f t="shared" si="54"/>
        <v>1</v>
      </c>
      <c r="H460" s="85" t="str">
        <f t="shared" si="55"/>
        <v>4</v>
      </c>
      <c r="I460" s="91">
        <v>12200514</v>
      </c>
      <c r="J460" s="85" t="s">
        <v>3393</v>
      </c>
      <c r="K460" s="85" t="s">
        <v>2892</v>
      </c>
      <c r="L460" s="84"/>
      <c r="M460" s="85" t="s">
        <v>2892</v>
      </c>
      <c r="N460" s="85" t="s">
        <v>2879</v>
      </c>
      <c r="O460" s="85" t="s">
        <v>2892</v>
      </c>
      <c r="P460" s="86" t="s">
        <v>2890</v>
      </c>
    </row>
    <row r="461" spans="2:16" ht="54" customHeight="1" x14ac:dyDescent="0.25">
      <c r="B461" s="85" t="str">
        <f t="shared" si="49"/>
        <v>1</v>
      </c>
      <c r="C461" s="85" t="str">
        <f t="shared" si="50"/>
        <v>2</v>
      </c>
      <c r="D461" s="85" t="str">
        <f t="shared" si="51"/>
        <v>2</v>
      </c>
      <c r="E461" s="85" t="str">
        <f t="shared" si="52"/>
        <v>0</v>
      </c>
      <c r="F461" s="85" t="str">
        <f t="shared" si="53"/>
        <v>06</v>
      </c>
      <c r="G461" s="85" t="str">
        <f t="shared" si="54"/>
        <v>0</v>
      </c>
      <c r="H461" s="85" t="str">
        <f t="shared" si="55"/>
        <v>0</v>
      </c>
      <c r="I461" s="91">
        <v>12200600</v>
      </c>
      <c r="J461" s="85" t="s">
        <v>3394</v>
      </c>
      <c r="K461" s="85" t="s">
        <v>3395</v>
      </c>
      <c r="L461" s="84"/>
      <c r="M461" s="85" t="s">
        <v>2878</v>
      </c>
      <c r="N461" s="85" t="s">
        <v>2879</v>
      </c>
      <c r="O461" s="85" t="s">
        <v>2878</v>
      </c>
      <c r="P461" s="86" t="s">
        <v>2880</v>
      </c>
    </row>
    <row r="462" spans="2:16" ht="47.25" customHeight="1" x14ac:dyDescent="0.25">
      <c r="B462" s="85" t="str">
        <f t="shared" si="49"/>
        <v>1</v>
      </c>
      <c r="C462" s="85" t="str">
        <f t="shared" si="50"/>
        <v>2</v>
      </c>
      <c r="D462" s="85" t="str">
        <f t="shared" si="51"/>
        <v>2</v>
      </c>
      <c r="E462" s="85" t="str">
        <f t="shared" si="52"/>
        <v>0</v>
      </c>
      <c r="F462" s="85" t="str">
        <f t="shared" si="53"/>
        <v>06</v>
      </c>
      <c r="G462" s="85" t="str">
        <f t="shared" si="54"/>
        <v>1</v>
      </c>
      <c r="H462" s="85" t="str">
        <f t="shared" si="55"/>
        <v>0</v>
      </c>
      <c r="I462" s="91">
        <v>12200610</v>
      </c>
      <c r="J462" s="85" t="s">
        <v>3394</v>
      </c>
      <c r="K462" s="85" t="s">
        <v>3395</v>
      </c>
      <c r="L462" s="84"/>
      <c r="M462" s="85" t="s">
        <v>2878</v>
      </c>
      <c r="N462" s="85" t="s">
        <v>2879</v>
      </c>
      <c r="O462" s="85" t="s">
        <v>2878</v>
      </c>
      <c r="P462" s="86" t="s">
        <v>2880</v>
      </c>
    </row>
    <row r="463" spans="2:16" ht="50.25" customHeight="1" x14ac:dyDescent="0.25">
      <c r="B463" s="85" t="str">
        <f t="shared" ref="B463:B511" si="56">MID($I463,1,1)</f>
        <v>1</v>
      </c>
      <c r="C463" s="85" t="str">
        <f t="shared" ref="C463:C511" si="57">MID($I463,2,1)</f>
        <v>2</v>
      </c>
      <c r="D463" s="85" t="str">
        <f t="shared" ref="D463:D511" si="58">MID($I463,3,1)</f>
        <v>2</v>
      </c>
      <c r="E463" s="85" t="str">
        <f t="shared" ref="E463:E511" si="59">MID($I463,4,1)</f>
        <v>0</v>
      </c>
      <c r="F463" s="85" t="str">
        <f t="shared" ref="F463:F511" si="60">MID($I463,5,2)</f>
        <v>06</v>
      </c>
      <c r="G463" s="85" t="str">
        <f t="shared" ref="G463:G511" si="61">MID($I463,7,1)</f>
        <v>1</v>
      </c>
      <c r="H463" s="85" t="str">
        <f t="shared" ref="H463:H511" si="62">MID($I463,8,1)</f>
        <v>1</v>
      </c>
      <c r="I463" s="91">
        <v>12200611</v>
      </c>
      <c r="J463" s="85" t="s">
        <v>4812</v>
      </c>
      <c r="K463" s="85" t="s">
        <v>3396</v>
      </c>
      <c r="L463" s="84"/>
      <c r="M463" s="85" t="s">
        <v>3397</v>
      </c>
      <c r="N463" s="85" t="s">
        <v>2879</v>
      </c>
      <c r="O463" s="85" t="s">
        <v>3398</v>
      </c>
      <c r="P463" s="86" t="s">
        <v>2890</v>
      </c>
    </row>
    <row r="464" spans="2:16" ht="30" x14ac:dyDescent="0.25">
      <c r="B464" s="85" t="str">
        <f t="shared" si="56"/>
        <v>1</v>
      </c>
      <c r="C464" s="85" t="str">
        <f t="shared" si="57"/>
        <v>2</v>
      </c>
      <c r="D464" s="85" t="str">
        <f t="shared" si="58"/>
        <v>2</v>
      </c>
      <c r="E464" s="85" t="str">
        <f t="shared" si="59"/>
        <v>0</v>
      </c>
      <c r="F464" s="85" t="str">
        <f t="shared" si="60"/>
        <v>06</v>
      </c>
      <c r="G464" s="85" t="str">
        <f t="shared" si="61"/>
        <v>1</v>
      </c>
      <c r="H464" s="85" t="str">
        <f t="shared" si="62"/>
        <v>2</v>
      </c>
      <c r="I464" s="91">
        <v>12200612</v>
      </c>
      <c r="J464" s="85" t="s">
        <v>4813</v>
      </c>
      <c r="K464" s="85" t="s">
        <v>2892</v>
      </c>
      <c r="L464" s="84"/>
      <c r="M464" s="85" t="s">
        <v>2892</v>
      </c>
      <c r="N464" s="85" t="s">
        <v>2879</v>
      </c>
      <c r="O464" s="85" t="s">
        <v>2892</v>
      </c>
      <c r="P464" s="86" t="s">
        <v>2890</v>
      </c>
    </row>
    <row r="465" spans="2:16" ht="30" x14ac:dyDescent="0.25">
      <c r="B465" s="85" t="str">
        <f t="shared" si="56"/>
        <v>1</v>
      </c>
      <c r="C465" s="85" t="str">
        <f t="shared" si="57"/>
        <v>2</v>
      </c>
      <c r="D465" s="85" t="str">
        <f t="shared" si="58"/>
        <v>2</v>
      </c>
      <c r="E465" s="85" t="str">
        <f t="shared" si="59"/>
        <v>0</v>
      </c>
      <c r="F465" s="85" t="str">
        <f t="shared" si="60"/>
        <v>06</v>
      </c>
      <c r="G465" s="85" t="str">
        <f t="shared" si="61"/>
        <v>1</v>
      </c>
      <c r="H465" s="85" t="str">
        <f t="shared" si="62"/>
        <v>3</v>
      </c>
      <c r="I465" s="91">
        <v>12200613</v>
      </c>
      <c r="J465" s="85" t="s">
        <v>4814</v>
      </c>
      <c r="K465" s="85" t="s">
        <v>2892</v>
      </c>
      <c r="L465" s="84"/>
      <c r="M465" s="85" t="s">
        <v>2892</v>
      </c>
      <c r="N465" s="85" t="s">
        <v>2879</v>
      </c>
      <c r="O465" s="85" t="s">
        <v>2892</v>
      </c>
      <c r="P465" s="86" t="s">
        <v>2890</v>
      </c>
    </row>
    <row r="466" spans="2:16" ht="30" x14ac:dyDescent="0.25">
      <c r="B466" s="85" t="str">
        <f t="shared" si="56"/>
        <v>1</v>
      </c>
      <c r="C466" s="85" t="str">
        <f t="shared" si="57"/>
        <v>2</v>
      </c>
      <c r="D466" s="85" t="str">
        <f t="shared" si="58"/>
        <v>2</v>
      </c>
      <c r="E466" s="85" t="str">
        <f t="shared" si="59"/>
        <v>0</v>
      </c>
      <c r="F466" s="85" t="str">
        <f t="shared" si="60"/>
        <v>06</v>
      </c>
      <c r="G466" s="85" t="str">
        <f t="shared" si="61"/>
        <v>1</v>
      </c>
      <c r="H466" s="85" t="str">
        <f t="shared" si="62"/>
        <v>4</v>
      </c>
      <c r="I466" s="91">
        <v>12200614</v>
      </c>
      <c r="J466" s="85" t="s">
        <v>4815</v>
      </c>
      <c r="K466" s="85" t="s">
        <v>2892</v>
      </c>
      <c r="L466" s="84"/>
      <c r="M466" s="85" t="s">
        <v>2892</v>
      </c>
      <c r="N466" s="85" t="s">
        <v>2879</v>
      </c>
      <c r="O466" s="85" t="s">
        <v>2892</v>
      </c>
      <c r="P466" s="86" t="s">
        <v>2890</v>
      </c>
    </row>
    <row r="467" spans="2:16" ht="90" x14ac:dyDescent="0.25">
      <c r="B467" s="85" t="str">
        <f t="shared" si="56"/>
        <v>1</v>
      </c>
      <c r="C467" s="85" t="str">
        <f t="shared" si="57"/>
        <v>2</v>
      </c>
      <c r="D467" s="85" t="str">
        <f t="shared" si="58"/>
        <v>2</v>
      </c>
      <c r="E467" s="85" t="str">
        <f t="shared" si="59"/>
        <v>0</v>
      </c>
      <c r="F467" s="85" t="str">
        <f t="shared" si="60"/>
        <v>07</v>
      </c>
      <c r="G467" s="85" t="str">
        <f t="shared" si="61"/>
        <v>0</v>
      </c>
      <c r="H467" s="85" t="str">
        <f t="shared" si="62"/>
        <v>0</v>
      </c>
      <c r="I467" s="91">
        <v>12200700</v>
      </c>
      <c r="J467" s="85" t="s">
        <v>3399</v>
      </c>
      <c r="K467" s="85" t="s">
        <v>3400</v>
      </c>
      <c r="L467" s="84"/>
      <c r="M467" s="85" t="s">
        <v>2878</v>
      </c>
      <c r="N467" s="85" t="s">
        <v>2879</v>
      </c>
      <c r="O467" s="85" t="s">
        <v>2878</v>
      </c>
      <c r="P467" s="86" t="s">
        <v>2880</v>
      </c>
    </row>
    <row r="468" spans="2:16" ht="90" x14ac:dyDescent="0.25">
      <c r="B468" s="85" t="str">
        <f t="shared" si="56"/>
        <v>1</v>
      </c>
      <c r="C468" s="85" t="str">
        <f t="shared" si="57"/>
        <v>2</v>
      </c>
      <c r="D468" s="85" t="str">
        <f t="shared" si="58"/>
        <v>2</v>
      </c>
      <c r="E468" s="85" t="str">
        <f t="shared" si="59"/>
        <v>0</v>
      </c>
      <c r="F468" s="85" t="str">
        <f t="shared" si="60"/>
        <v>07</v>
      </c>
      <c r="G468" s="85" t="str">
        <f t="shared" si="61"/>
        <v>1</v>
      </c>
      <c r="H468" s="85" t="str">
        <f t="shared" si="62"/>
        <v>0</v>
      </c>
      <c r="I468" s="91">
        <v>12200710</v>
      </c>
      <c r="J468" s="85" t="s">
        <v>3399</v>
      </c>
      <c r="K468" s="85" t="s">
        <v>3400</v>
      </c>
      <c r="L468" s="84"/>
      <c r="M468" s="85" t="s">
        <v>2878</v>
      </c>
      <c r="N468" s="85" t="s">
        <v>2879</v>
      </c>
      <c r="O468" s="85" t="s">
        <v>2878</v>
      </c>
      <c r="P468" s="86" t="s">
        <v>2880</v>
      </c>
    </row>
    <row r="469" spans="2:16" ht="90" x14ac:dyDescent="0.25">
      <c r="B469" s="85" t="str">
        <f t="shared" si="56"/>
        <v>1</v>
      </c>
      <c r="C469" s="85" t="str">
        <f t="shared" si="57"/>
        <v>2</v>
      </c>
      <c r="D469" s="85" t="str">
        <f t="shared" si="58"/>
        <v>2</v>
      </c>
      <c r="E469" s="85" t="str">
        <f t="shared" si="59"/>
        <v>0</v>
      </c>
      <c r="F469" s="85" t="str">
        <f t="shared" si="60"/>
        <v>07</v>
      </c>
      <c r="G469" s="85" t="str">
        <f t="shared" si="61"/>
        <v>1</v>
      </c>
      <c r="H469" s="85" t="str">
        <f t="shared" si="62"/>
        <v>1</v>
      </c>
      <c r="I469" s="91">
        <v>12200711</v>
      </c>
      <c r="J469" s="85" t="s">
        <v>4816</v>
      </c>
      <c r="K469" s="85" t="s">
        <v>3401</v>
      </c>
      <c r="L469" s="84"/>
      <c r="M469" s="85" t="s">
        <v>3402</v>
      </c>
      <c r="N469" s="85" t="s">
        <v>2879</v>
      </c>
      <c r="O469" s="85" t="s">
        <v>3403</v>
      </c>
      <c r="P469" s="86" t="s">
        <v>2890</v>
      </c>
    </row>
    <row r="470" spans="2:16" ht="30" x14ac:dyDescent="0.25">
      <c r="B470" s="85" t="str">
        <f t="shared" si="56"/>
        <v>1</v>
      </c>
      <c r="C470" s="85" t="str">
        <f t="shared" si="57"/>
        <v>2</v>
      </c>
      <c r="D470" s="85" t="str">
        <f t="shared" si="58"/>
        <v>2</v>
      </c>
      <c r="E470" s="85" t="str">
        <f t="shared" si="59"/>
        <v>0</v>
      </c>
      <c r="F470" s="85" t="str">
        <f t="shared" si="60"/>
        <v>07</v>
      </c>
      <c r="G470" s="85" t="str">
        <f t="shared" si="61"/>
        <v>1</v>
      </c>
      <c r="H470" s="85" t="str">
        <f t="shared" si="62"/>
        <v>2</v>
      </c>
      <c r="I470" s="91">
        <v>12200712</v>
      </c>
      <c r="J470" s="85" t="s">
        <v>4817</v>
      </c>
      <c r="K470" s="85" t="s">
        <v>2892</v>
      </c>
      <c r="L470" s="84"/>
      <c r="M470" s="85" t="s">
        <v>2892</v>
      </c>
      <c r="N470" s="85" t="s">
        <v>2879</v>
      </c>
      <c r="O470" s="85" t="s">
        <v>2892</v>
      </c>
      <c r="P470" s="86" t="s">
        <v>2890</v>
      </c>
    </row>
    <row r="471" spans="2:16" ht="30" x14ac:dyDescent="0.25">
      <c r="B471" s="85" t="str">
        <f t="shared" si="56"/>
        <v>1</v>
      </c>
      <c r="C471" s="85" t="str">
        <f t="shared" si="57"/>
        <v>2</v>
      </c>
      <c r="D471" s="85" t="str">
        <f t="shared" si="58"/>
        <v>2</v>
      </c>
      <c r="E471" s="85" t="str">
        <f t="shared" si="59"/>
        <v>0</v>
      </c>
      <c r="F471" s="85" t="str">
        <f t="shared" si="60"/>
        <v>07</v>
      </c>
      <c r="G471" s="85" t="str">
        <f t="shared" si="61"/>
        <v>1</v>
      </c>
      <c r="H471" s="85" t="str">
        <f t="shared" si="62"/>
        <v>3</v>
      </c>
      <c r="I471" s="91">
        <v>12200713</v>
      </c>
      <c r="J471" s="85" t="s">
        <v>4818</v>
      </c>
      <c r="K471" s="85" t="s">
        <v>2892</v>
      </c>
      <c r="L471" s="84"/>
      <c r="M471" s="85" t="s">
        <v>2892</v>
      </c>
      <c r="N471" s="85" t="s">
        <v>2879</v>
      </c>
      <c r="O471" s="85" t="s">
        <v>2892</v>
      </c>
      <c r="P471" s="86" t="s">
        <v>2890</v>
      </c>
    </row>
    <row r="472" spans="2:16" ht="30" x14ac:dyDescent="0.25">
      <c r="B472" s="85" t="str">
        <f t="shared" si="56"/>
        <v>1</v>
      </c>
      <c r="C472" s="85" t="str">
        <f t="shared" si="57"/>
        <v>2</v>
      </c>
      <c r="D472" s="85" t="str">
        <f t="shared" si="58"/>
        <v>2</v>
      </c>
      <c r="E472" s="85" t="str">
        <f t="shared" si="59"/>
        <v>0</v>
      </c>
      <c r="F472" s="85" t="str">
        <f t="shared" si="60"/>
        <v>07</v>
      </c>
      <c r="G472" s="85" t="str">
        <f t="shared" si="61"/>
        <v>1</v>
      </c>
      <c r="H472" s="85" t="str">
        <f t="shared" si="62"/>
        <v>4</v>
      </c>
      <c r="I472" s="91">
        <v>12200714</v>
      </c>
      <c r="J472" s="85" t="s">
        <v>4819</v>
      </c>
      <c r="K472" s="85" t="s">
        <v>2892</v>
      </c>
      <c r="L472" s="84"/>
      <c r="M472" s="85" t="s">
        <v>2892</v>
      </c>
      <c r="N472" s="85" t="s">
        <v>2879</v>
      </c>
      <c r="O472" s="85" t="s">
        <v>2892</v>
      </c>
      <c r="P472" s="86" t="s">
        <v>2890</v>
      </c>
    </row>
    <row r="473" spans="2:16" ht="45" x14ac:dyDescent="0.25">
      <c r="B473" s="85" t="str">
        <f t="shared" si="56"/>
        <v>1</v>
      </c>
      <c r="C473" s="85" t="str">
        <f t="shared" si="57"/>
        <v>2</v>
      </c>
      <c r="D473" s="85" t="str">
        <f t="shared" si="58"/>
        <v>2</v>
      </c>
      <c r="E473" s="85" t="str">
        <f t="shared" si="59"/>
        <v>0</v>
      </c>
      <c r="F473" s="85" t="str">
        <f t="shared" si="60"/>
        <v>08</v>
      </c>
      <c r="G473" s="85" t="str">
        <f t="shared" si="61"/>
        <v>0</v>
      </c>
      <c r="H473" s="85" t="str">
        <f t="shared" si="62"/>
        <v>0</v>
      </c>
      <c r="I473" s="91">
        <v>12200800</v>
      </c>
      <c r="J473" s="85" t="s">
        <v>3404</v>
      </c>
      <c r="K473" s="85" t="s">
        <v>3405</v>
      </c>
      <c r="L473" s="84"/>
      <c r="M473" s="85" t="s">
        <v>2878</v>
      </c>
      <c r="N473" s="85" t="s">
        <v>2879</v>
      </c>
      <c r="O473" s="85" t="s">
        <v>2878</v>
      </c>
      <c r="P473" s="86" t="s">
        <v>2880</v>
      </c>
    </row>
    <row r="474" spans="2:16" ht="45" x14ac:dyDescent="0.25">
      <c r="B474" s="85" t="str">
        <f t="shared" si="56"/>
        <v>1</v>
      </c>
      <c r="C474" s="85" t="str">
        <f t="shared" si="57"/>
        <v>2</v>
      </c>
      <c r="D474" s="85" t="str">
        <f t="shared" si="58"/>
        <v>2</v>
      </c>
      <c r="E474" s="85" t="str">
        <f t="shared" si="59"/>
        <v>0</v>
      </c>
      <c r="F474" s="85" t="str">
        <f t="shared" si="60"/>
        <v>08</v>
      </c>
      <c r="G474" s="85" t="str">
        <f t="shared" si="61"/>
        <v>1</v>
      </c>
      <c r="H474" s="85" t="str">
        <f t="shared" si="62"/>
        <v>0</v>
      </c>
      <c r="I474" s="91">
        <v>12200810</v>
      </c>
      <c r="J474" s="85" t="s">
        <v>3406</v>
      </c>
      <c r="K474" s="85" t="s">
        <v>3407</v>
      </c>
      <c r="L474" s="84"/>
      <c r="M474" s="85" t="s">
        <v>2878</v>
      </c>
      <c r="N474" s="85" t="s">
        <v>2879</v>
      </c>
      <c r="O474" s="85" t="s">
        <v>2878</v>
      </c>
      <c r="P474" s="86" t="s">
        <v>2880</v>
      </c>
    </row>
    <row r="475" spans="2:16" ht="54" customHeight="1" x14ac:dyDescent="0.25">
      <c r="B475" s="85" t="str">
        <f t="shared" si="56"/>
        <v>1</v>
      </c>
      <c r="C475" s="85" t="str">
        <f t="shared" si="57"/>
        <v>2</v>
      </c>
      <c r="D475" s="85" t="str">
        <f t="shared" si="58"/>
        <v>2</v>
      </c>
      <c r="E475" s="85" t="str">
        <f t="shared" si="59"/>
        <v>0</v>
      </c>
      <c r="F475" s="85" t="str">
        <f t="shared" si="60"/>
        <v>08</v>
      </c>
      <c r="G475" s="85" t="str">
        <f t="shared" si="61"/>
        <v>1</v>
      </c>
      <c r="H475" s="85" t="str">
        <f t="shared" si="62"/>
        <v>1</v>
      </c>
      <c r="I475" s="91">
        <v>12200811</v>
      </c>
      <c r="J475" s="85" t="s">
        <v>3408</v>
      </c>
      <c r="K475" s="85" t="s">
        <v>3409</v>
      </c>
      <c r="L475" s="84"/>
      <c r="M475" s="85" t="s">
        <v>3410</v>
      </c>
      <c r="N475" s="85" t="s">
        <v>2879</v>
      </c>
      <c r="O475" s="85" t="s">
        <v>3411</v>
      </c>
      <c r="P475" s="86" t="s">
        <v>2890</v>
      </c>
    </row>
    <row r="476" spans="2:16" ht="30" x14ac:dyDescent="0.25">
      <c r="B476" s="85" t="str">
        <f t="shared" si="56"/>
        <v>1</v>
      </c>
      <c r="C476" s="85" t="str">
        <f t="shared" si="57"/>
        <v>2</v>
      </c>
      <c r="D476" s="85" t="str">
        <f t="shared" si="58"/>
        <v>2</v>
      </c>
      <c r="E476" s="85" t="str">
        <f t="shared" si="59"/>
        <v>0</v>
      </c>
      <c r="F476" s="85" t="str">
        <f t="shared" si="60"/>
        <v>08</v>
      </c>
      <c r="G476" s="85" t="str">
        <f t="shared" si="61"/>
        <v>1</v>
      </c>
      <c r="H476" s="85" t="str">
        <f t="shared" si="62"/>
        <v>2</v>
      </c>
      <c r="I476" s="91">
        <v>12200812</v>
      </c>
      <c r="J476" s="85" t="s">
        <v>3412</v>
      </c>
      <c r="K476" s="85" t="s">
        <v>2892</v>
      </c>
      <c r="L476" s="84"/>
      <c r="M476" s="85" t="s">
        <v>2892</v>
      </c>
      <c r="N476" s="85" t="s">
        <v>2879</v>
      </c>
      <c r="O476" s="85" t="s">
        <v>2892</v>
      </c>
      <c r="P476" s="86" t="s">
        <v>2890</v>
      </c>
    </row>
    <row r="477" spans="2:16" ht="30" x14ac:dyDescent="0.25">
      <c r="B477" s="85" t="str">
        <f t="shared" si="56"/>
        <v>1</v>
      </c>
      <c r="C477" s="85" t="str">
        <f t="shared" si="57"/>
        <v>2</v>
      </c>
      <c r="D477" s="85" t="str">
        <f t="shared" si="58"/>
        <v>2</v>
      </c>
      <c r="E477" s="85" t="str">
        <f t="shared" si="59"/>
        <v>0</v>
      </c>
      <c r="F477" s="85" t="str">
        <f t="shared" si="60"/>
        <v>08</v>
      </c>
      <c r="G477" s="85" t="str">
        <f t="shared" si="61"/>
        <v>1</v>
      </c>
      <c r="H477" s="85" t="str">
        <f t="shared" si="62"/>
        <v>3</v>
      </c>
      <c r="I477" s="91">
        <v>12200813</v>
      </c>
      <c r="J477" s="85" t="s">
        <v>3413</v>
      </c>
      <c r="K477" s="85" t="s">
        <v>2892</v>
      </c>
      <c r="L477" s="84"/>
      <c r="M477" s="85" t="s">
        <v>2892</v>
      </c>
      <c r="N477" s="85" t="s">
        <v>2879</v>
      </c>
      <c r="O477" s="85" t="s">
        <v>2892</v>
      </c>
      <c r="P477" s="86" t="s">
        <v>2890</v>
      </c>
    </row>
    <row r="478" spans="2:16" ht="30" x14ac:dyDescent="0.25">
      <c r="B478" s="85" t="str">
        <f t="shared" si="56"/>
        <v>1</v>
      </c>
      <c r="C478" s="85" t="str">
        <f t="shared" si="57"/>
        <v>2</v>
      </c>
      <c r="D478" s="85" t="str">
        <f t="shared" si="58"/>
        <v>2</v>
      </c>
      <c r="E478" s="85" t="str">
        <f t="shared" si="59"/>
        <v>0</v>
      </c>
      <c r="F478" s="85" t="str">
        <f t="shared" si="60"/>
        <v>08</v>
      </c>
      <c r="G478" s="85" t="str">
        <f t="shared" si="61"/>
        <v>1</v>
      </c>
      <c r="H478" s="85" t="str">
        <f t="shared" si="62"/>
        <v>4</v>
      </c>
      <c r="I478" s="91">
        <v>12200814</v>
      </c>
      <c r="J478" s="85" t="s">
        <v>3414</v>
      </c>
      <c r="K478" s="85" t="s">
        <v>2892</v>
      </c>
      <c r="L478" s="84"/>
      <c r="M478" s="85" t="s">
        <v>2892</v>
      </c>
      <c r="N478" s="85" t="s">
        <v>2879</v>
      </c>
      <c r="O478" s="85" t="s">
        <v>2892</v>
      </c>
      <c r="P478" s="86" t="s">
        <v>2890</v>
      </c>
    </row>
    <row r="479" spans="2:16" ht="45" x14ac:dyDescent="0.25">
      <c r="B479" s="85" t="str">
        <f t="shared" si="56"/>
        <v>1</v>
      </c>
      <c r="C479" s="85" t="str">
        <f t="shared" si="57"/>
        <v>2</v>
      </c>
      <c r="D479" s="85" t="str">
        <f t="shared" si="58"/>
        <v>2</v>
      </c>
      <c r="E479" s="85" t="str">
        <f t="shared" si="59"/>
        <v>0</v>
      </c>
      <c r="F479" s="85" t="str">
        <f t="shared" si="60"/>
        <v>08</v>
      </c>
      <c r="G479" s="85" t="str">
        <f t="shared" si="61"/>
        <v>2</v>
      </c>
      <c r="H479" s="85" t="str">
        <f t="shared" si="62"/>
        <v>0</v>
      </c>
      <c r="I479" s="91">
        <v>12200820</v>
      </c>
      <c r="J479" s="85" t="s">
        <v>3415</v>
      </c>
      <c r="K479" s="85" t="s">
        <v>3416</v>
      </c>
      <c r="L479" s="84"/>
      <c r="M479" s="85" t="s">
        <v>2878</v>
      </c>
      <c r="N479" s="85" t="s">
        <v>2879</v>
      </c>
      <c r="O479" s="85" t="s">
        <v>2878</v>
      </c>
      <c r="P479" s="86" t="s">
        <v>2880</v>
      </c>
    </row>
    <row r="480" spans="2:16" ht="37.5" customHeight="1" x14ac:dyDescent="0.25">
      <c r="B480" s="85" t="str">
        <f t="shared" si="56"/>
        <v>1</v>
      </c>
      <c r="C480" s="85" t="str">
        <f t="shared" si="57"/>
        <v>2</v>
      </c>
      <c r="D480" s="85" t="str">
        <f t="shared" si="58"/>
        <v>2</v>
      </c>
      <c r="E480" s="85" t="str">
        <f t="shared" si="59"/>
        <v>0</v>
      </c>
      <c r="F480" s="85" t="str">
        <f t="shared" si="60"/>
        <v>08</v>
      </c>
      <c r="G480" s="85" t="str">
        <f t="shared" si="61"/>
        <v>2</v>
      </c>
      <c r="H480" s="85" t="str">
        <f t="shared" si="62"/>
        <v>1</v>
      </c>
      <c r="I480" s="91">
        <v>12200821</v>
      </c>
      <c r="J480" s="85" t="s">
        <v>3417</v>
      </c>
      <c r="K480" s="85" t="s">
        <v>3418</v>
      </c>
      <c r="L480" s="84"/>
      <c r="M480" s="85" t="s">
        <v>3410</v>
      </c>
      <c r="N480" s="85" t="s">
        <v>2879</v>
      </c>
      <c r="O480" s="85" t="s">
        <v>3419</v>
      </c>
      <c r="P480" s="86" t="s">
        <v>2890</v>
      </c>
    </row>
    <row r="481" spans="2:16" ht="30" x14ac:dyDescent="0.25">
      <c r="B481" s="85" t="str">
        <f t="shared" si="56"/>
        <v>1</v>
      </c>
      <c r="C481" s="85" t="str">
        <f t="shared" si="57"/>
        <v>2</v>
      </c>
      <c r="D481" s="85" t="str">
        <f t="shared" si="58"/>
        <v>2</v>
      </c>
      <c r="E481" s="85" t="str">
        <f t="shared" si="59"/>
        <v>0</v>
      </c>
      <c r="F481" s="85" t="str">
        <f t="shared" si="60"/>
        <v>08</v>
      </c>
      <c r="G481" s="85" t="str">
        <f t="shared" si="61"/>
        <v>2</v>
      </c>
      <c r="H481" s="85" t="str">
        <f t="shared" si="62"/>
        <v>2</v>
      </c>
      <c r="I481" s="91">
        <v>12200822</v>
      </c>
      <c r="J481" s="85" t="s">
        <v>3420</v>
      </c>
      <c r="K481" s="85" t="s">
        <v>2892</v>
      </c>
      <c r="L481" s="84"/>
      <c r="M481" s="85" t="s">
        <v>2892</v>
      </c>
      <c r="N481" s="85" t="s">
        <v>2879</v>
      </c>
      <c r="O481" s="85" t="s">
        <v>2892</v>
      </c>
      <c r="P481" s="86" t="s">
        <v>2890</v>
      </c>
    </row>
    <row r="482" spans="2:16" ht="30" x14ac:dyDescent="0.25">
      <c r="B482" s="85" t="str">
        <f t="shared" si="56"/>
        <v>1</v>
      </c>
      <c r="C482" s="85" t="str">
        <f t="shared" si="57"/>
        <v>2</v>
      </c>
      <c r="D482" s="85" t="str">
        <f t="shared" si="58"/>
        <v>2</v>
      </c>
      <c r="E482" s="85" t="str">
        <f t="shared" si="59"/>
        <v>0</v>
      </c>
      <c r="F482" s="85" t="str">
        <f t="shared" si="60"/>
        <v>08</v>
      </c>
      <c r="G482" s="85" t="str">
        <f t="shared" si="61"/>
        <v>2</v>
      </c>
      <c r="H482" s="85" t="str">
        <f t="shared" si="62"/>
        <v>3</v>
      </c>
      <c r="I482" s="91">
        <v>12200823</v>
      </c>
      <c r="J482" s="85" t="s">
        <v>3421</v>
      </c>
      <c r="K482" s="85" t="s">
        <v>2892</v>
      </c>
      <c r="L482" s="84"/>
      <c r="M482" s="85" t="s">
        <v>2892</v>
      </c>
      <c r="N482" s="85" t="s">
        <v>2879</v>
      </c>
      <c r="O482" s="85" t="s">
        <v>2892</v>
      </c>
      <c r="P482" s="86" t="s">
        <v>2890</v>
      </c>
    </row>
    <row r="483" spans="2:16" ht="30" x14ac:dyDescent="0.25">
      <c r="B483" s="85" t="str">
        <f t="shared" si="56"/>
        <v>1</v>
      </c>
      <c r="C483" s="85" t="str">
        <f t="shared" si="57"/>
        <v>2</v>
      </c>
      <c r="D483" s="85" t="str">
        <f t="shared" si="58"/>
        <v>2</v>
      </c>
      <c r="E483" s="85" t="str">
        <f t="shared" si="59"/>
        <v>0</v>
      </c>
      <c r="F483" s="85" t="str">
        <f t="shared" si="60"/>
        <v>08</v>
      </c>
      <c r="G483" s="85" t="str">
        <f t="shared" si="61"/>
        <v>2</v>
      </c>
      <c r="H483" s="85" t="str">
        <f t="shared" si="62"/>
        <v>4</v>
      </c>
      <c r="I483" s="91">
        <v>12200824</v>
      </c>
      <c r="J483" s="85" t="s">
        <v>3422</v>
      </c>
      <c r="K483" s="85" t="s">
        <v>2892</v>
      </c>
      <c r="L483" s="84"/>
      <c r="M483" s="85" t="s">
        <v>2892</v>
      </c>
      <c r="N483" s="85" t="s">
        <v>2879</v>
      </c>
      <c r="O483" s="85" t="s">
        <v>2892</v>
      </c>
      <c r="P483" s="86" t="s">
        <v>2890</v>
      </c>
    </row>
    <row r="484" spans="2:16" ht="75" x14ac:dyDescent="0.25">
      <c r="B484" s="85" t="str">
        <f t="shared" si="56"/>
        <v>1</v>
      </c>
      <c r="C484" s="85" t="str">
        <f t="shared" si="57"/>
        <v>2</v>
      </c>
      <c r="D484" s="85" t="str">
        <f t="shared" si="58"/>
        <v>2</v>
      </c>
      <c r="E484" s="85" t="str">
        <f t="shared" si="59"/>
        <v>0</v>
      </c>
      <c r="F484" s="85" t="str">
        <f t="shared" si="60"/>
        <v>09</v>
      </c>
      <c r="G484" s="85" t="str">
        <f t="shared" si="61"/>
        <v>0</v>
      </c>
      <c r="H484" s="85" t="str">
        <f t="shared" si="62"/>
        <v>0</v>
      </c>
      <c r="I484" s="91">
        <v>12200900</v>
      </c>
      <c r="J484" s="85" t="s">
        <v>519</v>
      </c>
      <c r="K484" s="85" t="s">
        <v>3423</v>
      </c>
      <c r="L484" s="84"/>
      <c r="M484" s="85" t="s">
        <v>2878</v>
      </c>
      <c r="N484" s="85" t="s">
        <v>2879</v>
      </c>
      <c r="O484" s="85" t="s">
        <v>2878</v>
      </c>
      <c r="P484" s="86" t="s">
        <v>2880</v>
      </c>
    </row>
    <row r="485" spans="2:16" ht="135" x14ac:dyDescent="0.25">
      <c r="B485" s="85" t="str">
        <f t="shared" si="56"/>
        <v>1</v>
      </c>
      <c r="C485" s="85" t="str">
        <f t="shared" si="57"/>
        <v>2</v>
      </c>
      <c r="D485" s="85" t="str">
        <f t="shared" si="58"/>
        <v>2</v>
      </c>
      <c r="E485" s="85" t="str">
        <f t="shared" si="59"/>
        <v>0</v>
      </c>
      <c r="F485" s="85" t="str">
        <f t="shared" si="60"/>
        <v>09</v>
      </c>
      <c r="G485" s="85" t="str">
        <f t="shared" si="61"/>
        <v>1</v>
      </c>
      <c r="H485" s="85" t="str">
        <f t="shared" si="62"/>
        <v>0</v>
      </c>
      <c r="I485" s="91">
        <v>12200910</v>
      </c>
      <c r="J485" s="85" t="s">
        <v>3424</v>
      </c>
      <c r="K485" s="85" t="s">
        <v>3425</v>
      </c>
      <c r="L485" s="84"/>
      <c r="M485" s="85" t="s">
        <v>2878</v>
      </c>
      <c r="N485" s="85" t="s">
        <v>2879</v>
      </c>
      <c r="O485" s="85" t="s">
        <v>2878</v>
      </c>
      <c r="P485" s="86" t="s">
        <v>2880</v>
      </c>
    </row>
    <row r="486" spans="2:16" ht="135" x14ac:dyDescent="0.25">
      <c r="B486" s="85" t="str">
        <f t="shared" si="56"/>
        <v>1</v>
      </c>
      <c r="C486" s="85" t="str">
        <f t="shared" si="57"/>
        <v>2</v>
      </c>
      <c r="D486" s="85" t="str">
        <f t="shared" si="58"/>
        <v>2</v>
      </c>
      <c r="E486" s="85" t="str">
        <f t="shared" si="59"/>
        <v>0</v>
      </c>
      <c r="F486" s="85" t="str">
        <f t="shared" si="60"/>
        <v>09</v>
      </c>
      <c r="G486" s="85" t="str">
        <f t="shared" si="61"/>
        <v>1</v>
      </c>
      <c r="H486" s="85" t="str">
        <f t="shared" si="62"/>
        <v>1</v>
      </c>
      <c r="I486" s="91">
        <v>12200911</v>
      </c>
      <c r="J486" s="85" t="s">
        <v>3426</v>
      </c>
      <c r="K486" s="85" t="s">
        <v>3427</v>
      </c>
      <c r="L486" s="84"/>
      <c r="M486" s="85" t="s">
        <v>3428</v>
      </c>
      <c r="N486" s="85" t="s">
        <v>2879</v>
      </c>
      <c r="O486" s="85" t="s">
        <v>3429</v>
      </c>
      <c r="P486" s="86" t="s">
        <v>2890</v>
      </c>
    </row>
    <row r="487" spans="2:16" ht="30" x14ac:dyDescent="0.25">
      <c r="B487" s="85" t="str">
        <f t="shared" si="56"/>
        <v>1</v>
      </c>
      <c r="C487" s="85" t="str">
        <f t="shared" si="57"/>
        <v>2</v>
      </c>
      <c r="D487" s="85" t="str">
        <f t="shared" si="58"/>
        <v>2</v>
      </c>
      <c r="E487" s="85" t="str">
        <f t="shared" si="59"/>
        <v>0</v>
      </c>
      <c r="F487" s="85" t="str">
        <f t="shared" si="60"/>
        <v>09</v>
      </c>
      <c r="G487" s="85" t="str">
        <f t="shared" si="61"/>
        <v>1</v>
      </c>
      <c r="H487" s="85" t="str">
        <f t="shared" si="62"/>
        <v>2</v>
      </c>
      <c r="I487" s="91">
        <v>12200912</v>
      </c>
      <c r="J487" s="85" t="s">
        <v>3430</v>
      </c>
      <c r="K487" s="85" t="s">
        <v>2892</v>
      </c>
      <c r="L487" s="84"/>
      <c r="M487" s="85" t="s">
        <v>2892</v>
      </c>
      <c r="N487" s="85" t="s">
        <v>1439</v>
      </c>
      <c r="O487" s="85" t="s">
        <v>2892</v>
      </c>
      <c r="P487" s="86" t="s">
        <v>2890</v>
      </c>
    </row>
    <row r="488" spans="2:16" ht="30" x14ac:dyDescent="0.25">
      <c r="B488" s="85" t="str">
        <f t="shared" si="56"/>
        <v>1</v>
      </c>
      <c r="C488" s="85" t="str">
        <f t="shared" si="57"/>
        <v>2</v>
      </c>
      <c r="D488" s="85" t="str">
        <f t="shared" si="58"/>
        <v>2</v>
      </c>
      <c r="E488" s="85" t="str">
        <f t="shared" si="59"/>
        <v>0</v>
      </c>
      <c r="F488" s="85" t="str">
        <f t="shared" si="60"/>
        <v>09</v>
      </c>
      <c r="G488" s="85" t="str">
        <f t="shared" si="61"/>
        <v>1</v>
      </c>
      <c r="H488" s="85" t="str">
        <f t="shared" si="62"/>
        <v>3</v>
      </c>
      <c r="I488" s="91">
        <v>12200913</v>
      </c>
      <c r="J488" s="85" t="s">
        <v>3431</v>
      </c>
      <c r="K488" s="85" t="s">
        <v>2892</v>
      </c>
      <c r="L488" s="84"/>
      <c r="M488" s="85" t="s">
        <v>2892</v>
      </c>
      <c r="N488" s="85" t="s">
        <v>1439</v>
      </c>
      <c r="O488" s="85" t="s">
        <v>2892</v>
      </c>
      <c r="P488" s="86" t="s">
        <v>2890</v>
      </c>
    </row>
    <row r="489" spans="2:16" ht="30" x14ac:dyDescent="0.25">
      <c r="B489" s="85" t="str">
        <f t="shared" si="56"/>
        <v>1</v>
      </c>
      <c r="C489" s="85" t="str">
        <f t="shared" si="57"/>
        <v>2</v>
      </c>
      <c r="D489" s="85" t="str">
        <f t="shared" si="58"/>
        <v>2</v>
      </c>
      <c r="E489" s="85" t="str">
        <f t="shared" si="59"/>
        <v>0</v>
      </c>
      <c r="F489" s="85" t="str">
        <f t="shared" si="60"/>
        <v>09</v>
      </c>
      <c r="G489" s="85" t="str">
        <f t="shared" si="61"/>
        <v>1</v>
      </c>
      <c r="H489" s="85" t="str">
        <f t="shared" si="62"/>
        <v>4</v>
      </c>
      <c r="I489" s="91">
        <v>12200914</v>
      </c>
      <c r="J489" s="85" t="s">
        <v>3432</v>
      </c>
      <c r="K489" s="85" t="s">
        <v>2892</v>
      </c>
      <c r="L489" s="84"/>
      <c r="M489" s="85" t="s">
        <v>2892</v>
      </c>
      <c r="N489" s="85" t="s">
        <v>1439</v>
      </c>
      <c r="O489" s="85" t="s">
        <v>2892</v>
      </c>
      <c r="P489" s="86" t="s">
        <v>2890</v>
      </c>
    </row>
    <row r="490" spans="2:16" ht="135" x14ac:dyDescent="0.25">
      <c r="B490" s="85" t="str">
        <f t="shared" si="56"/>
        <v>1</v>
      </c>
      <c r="C490" s="85" t="str">
        <f t="shared" si="57"/>
        <v>2</v>
      </c>
      <c r="D490" s="85" t="str">
        <f t="shared" si="58"/>
        <v>2</v>
      </c>
      <c r="E490" s="85" t="str">
        <f t="shared" si="59"/>
        <v>0</v>
      </c>
      <c r="F490" s="85" t="str">
        <f t="shared" si="60"/>
        <v>09</v>
      </c>
      <c r="G490" s="85" t="str">
        <f t="shared" si="61"/>
        <v>2</v>
      </c>
      <c r="H490" s="85" t="str">
        <f t="shared" si="62"/>
        <v>0</v>
      </c>
      <c r="I490" s="91">
        <v>12200920</v>
      </c>
      <c r="J490" s="85" t="s">
        <v>523</v>
      </c>
      <c r="K490" s="85" t="s">
        <v>3433</v>
      </c>
      <c r="L490" s="84"/>
      <c r="M490" s="85" t="s">
        <v>2878</v>
      </c>
      <c r="N490" s="85" t="s">
        <v>2879</v>
      </c>
      <c r="O490" s="85" t="s">
        <v>2878</v>
      </c>
      <c r="P490" s="86" t="s">
        <v>2880</v>
      </c>
    </row>
    <row r="491" spans="2:16" ht="150" x14ac:dyDescent="0.25">
      <c r="B491" s="85" t="str">
        <f t="shared" si="56"/>
        <v>1</v>
      </c>
      <c r="C491" s="85" t="str">
        <f t="shared" si="57"/>
        <v>2</v>
      </c>
      <c r="D491" s="85" t="str">
        <f t="shared" si="58"/>
        <v>2</v>
      </c>
      <c r="E491" s="85" t="str">
        <f t="shared" si="59"/>
        <v>0</v>
      </c>
      <c r="F491" s="85" t="str">
        <f t="shared" si="60"/>
        <v>09</v>
      </c>
      <c r="G491" s="85" t="str">
        <f t="shared" si="61"/>
        <v>2</v>
      </c>
      <c r="H491" s="85" t="str">
        <f t="shared" si="62"/>
        <v>1</v>
      </c>
      <c r="I491" s="91">
        <v>12200921</v>
      </c>
      <c r="J491" s="85" t="s">
        <v>3434</v>
      </c>
      <c r="K491" s="85" t="s">
        <v>3435</v>
      </c>
      <c r="L491" s="84"/>
      <c r="M491" s="85" t="s">
        <v>3436</v>
      </c>
      <c r="N491" s="85" t="s">
        <v>2879</v>
      </c>
      <c r="O491" s="85" t="s">
        <v>3437</v>
      </c>
      <c r="P491" s="86" t="s">
        <v>2890</v>
      </c>
    </row>
    <row r="492" spans="2:16" ht="30" x14ac:dyDescent="0.25">
      <c r="B492" s="85" t="str">
        <f t="shared" si="56"/>
        <v>1</v>
      </c>
      <c r="C492" s="85" t="str">
        <f t="shared" si="57"/>
        <v>2</v>
      </c>
      <c r="D492" s="85" t="str">
        <f t="shared" si="58"/>
        <v>2</v>
      </c>
      <c r="E492" s="85" t="str">
        <f t="shared" si="59"/>
        <v>0</v>
      </c>
      <c r="F492" s="85" t="str">
        <f t="shared" si="60"/>
        <v>09</v>
      </c>
      <c r="G492" s="85" t="str">
        <f t="shared" si="61"/>
        <v>2</v>
      </c>
      <c r="H492" s="85" t="str">
        <f t="shared" si="62"/>
        <v>2</v>
      </c>
      <c r="I492" s="91">
        <v>12200922</v>
      </c>
      <c r="J492" s="85" t="s">
        <v>3438</v>
      </c>
      <c r="K492" s="85" t="s">
        <v>2892</v>
      </c>
      <c r="L492" s="84"/>
      <c r="M492" s="85" t="s">
        <v>2892</v>
      </c>
      <c r="N492" s="85" t="s">
        <v>2879</v>
      </c>
      <c r="O492" s="85" t="s">
        <v>2892</v>
      </c>
      <c r="P492" s="86" t="s">
        <v>2890</v>
      </c>
    </row>
    <row r="493" spans="2:16" ht="30" x14ac:dyDescent="0.25">
      <c r="B493" s="85" t="str">
        <f t="shared" si="56"/>
        <v>1</v>
      </c>
      <c r="C493" s="85" t="str">
        <f t="shared" si="57"/>
        <v>2</v>
      </c>
      <c r="D493" s="85" t="str">
        <f t="shared" si="58"/>
        <v>2</v>
      </c>
      <c r="E493" s="85" t="str">
        <f t="shared" si="59"/>
        <v>0</v>
      </c>
      <c r="F493" s="85" t="str">
        <f t="shared" si="60"/>
        <v>09</v>
      </c>
      <c r="G493" s="85" t="str">
        <f t="shared" si="61"/>
        <v>2</v>
      </c>
      <c r="H493" s="85" t="str">
        <f t="shared" si="62"/>
        <v>3</v>
      </c>
      <c r="I493" s="91">
        <v>12200923</v>
      </c>
      <c r="J493" s="85" t="s">
        <v>3439</v>
      </c>
      <c r="K493" s="85" t="s">
        <v>2892</v>
      </c>
      <c r="L493" s="84"/>
      <c r="M493" s="85" t="s">
        <v>2892</v>
      </c>
      <c r="N493" s="85" t="s">
        <v>2879</v>
      </c>
      <c r="O493" s="85" t="s">
        <v>2892</v>
      </c>
      <c r="P493" s="86" t="s">
        <v>2890</v>
      </c>
    </row>
    <row r="494" spans="2:16" ht="30" x14ac:dyDescent="0.25">
      <c r="B494" s="85" t="str">
        <f t="shared" si="56"/>
        <v>1</v>
      </c>
      <c r="C494" s="85" t="str">
        <f t="shared" si="57"/>
        <v>2</v>
      </c>
      <c r="D494" s="85" t="str">
        <f t="shared" si="58"/>
        <v>2</v>
      </c>
      <c r="E494" s="85" t="str">
        <f t="shared" si="59"/>
        <v>0</v>
      </c>
      <c r="F494" s="85" t="str">
        <f t="shared" si="60"/>
        <v>09</v>
      </c>
      <c r="G494" s="85" t="str">
        <f t="shared" si="61"/>
        <v>2</v>
      </c>
      <c r="H494" s="85" t="str">
        <f t="shared" si="62"/>
        <v>4</v>
      </c>
      <c r="I494" s="91">
        <v>12200924</v>
      </c>
      <c r="J494" s="85" t="s">
        <v>3440</v>
      </c>
      <c r="K494" s="85" t="s">
        <v>2892</v>
      </c>
      <c r="L494" s="84"/>
      <c r="M494" s="85" t="s">
        <v>2892</v>
      </c>
      <c r="N494" s="85" t="s">
        <v>2879</v>
      </c>
      <c r="O494" s="85" t="s">
        <v>2892</v>
      </c>
      <c r="P494" s="86" t="s">
        <v>2890</v>
      </c>
    </row>
    <row r="495" spans="2:16" ht="30" x14ac:dyDescent="0.25">
      <c r="B495" s="85" t="str">
        <f t="shared" si="56"/>
        <v>1</v>
      </c>
      <c r="C495" s="85" t="str">
        <f t="shared" si="57"/>
        <v>2</v>
      </c>
      <c r="D495" s="85" t="str">
        <f t="shared" si="58"/>
        <v>2</v>
      </c>
      <c r="E495" s="85" t="str">
        <f t="shared" si="59"/>
        <v>0</v>
      </c>
      <c r="F495" s="85" t="str">
        <f t="shared" si="60"/>
        <v>10</v>
      </c>
      <c r="G495" s="85" t="str">
        <f t="shared" si="61"/>
        <v>0</v>
      </c>
      <c r="H495" s="85" t="str">
        <f t="shared" si="62"/>
        <v>0</v>
      </c>
      <c r="I495" s="91">
        <v>12201000</v>
      </c>
      <c r="J495" s="85" t="s">
        <v>533</v>
      </c>
      <c r="K495" s="85" t="s">
        <v>3441</v>
      </c>
      <c r="L495" s="84"/>
      <c r="M495" s="85" t="s">
        <v>2878</v>
      </c>
      <c r="N495" s="85" t="s">
        <v>2879</v>
      </c>
      <c r="O495" s="85" t="s">
        <v>2878</v>
      </c>
      <c r="P495" s="86" t="s">
        <v>2880</v>
      </c>
    </row>
    <row r="496" spans="2:16" ht="30" x14ac:dyDescent="0.25">
      <c r="B496" s="85" t="str">
        <f t="shared" si="56"/>
        <v>1</v>
      </c>
      <c r="C496" s="85" t="str">
        <f t="shared" si="57"/>
        <v>2</v>
      </c>
      <c r="D496" s="85" t="str">
        <f t="shared" si="58"/>
        <v>2</v>
      </c>
      <c r="E496" s="85" t="str">
        <f t="shared" si="59"/>
        <v>0</v>
      </c>
      <c r="F496" s="85" t="str">
        <f t="shared" si="60"/>
        <v>10</v>
      </c>
      <c r="G496" s="85" t="str">
        <f t="shared" si="61"/>
        <v>1</v>
      </c>
      <c r="H496" s="85" t="str">
        <f t="shared" si="62"/>
        <v>0</v>
      </c>
      <c r="I496" s="91">
        <v>12201010</v>
      </c>
      <c r="J496" s="85" t="s">
        <v>533</v>
      </c>
      <c r="K496" s="85" t="s">
        <v>3441</v>
      </c>
      <c r="L496" s="84"/>
      <c r="M496" s="85" t="s">
        <v>2878</v>
      </c>
      <c r="N496" s="85" t="s">
        <v>2879</v>
      </c>
      <c r="O496" s="85" t="s">
        <v>2878</v>
      </c>
      <c r="P496" s="86" t="s">
        <v>2880</v>
      </c>
    </row>
    <row r="497" spans="2:16" ht="180" x14ac:dyDescent="0.25">
      <c r="B497" s="85" t="str">
        <f t="shared" si="56"/>
        <v>1</v>
      </c>
      <c r="C497" s="85" t="str">
        <f t="shared" si="57"/>
        <v>2</v>
      </c>
      <c r="D497" s="85" t="str">
        <f t="shared" si="58"/>
        <v>2</v>
      </c>
      <c r="E497" s="85" t="str">
        <f t="shared" si="59"/>
        <v>0</v>
      </c>
      <c r="F497" s="85" t="str">
        <f t="shared" si="60"/>
        <v>10</v>
      </c>
      <c r="G497" s="85" t="str">
        <f t="shared" si="61"/>
        <v>1</v>
      </c>
      <c r="H497" s="85" t="str">
        <f t="shared" si="62"/>
        <v>1</v>
      </c>
      <c r="I497" s="91">
        <v>12201011</v>
      </c>
      <c r="J497" s="85" t="s">
        <v>3442</v>
      </c>
      <c r="K497" s="85" t="s">
        <v>3443</v>
      </c>
      <c r="L497" s="84"/>
      <c r="M497" s="85" t="s">
        <v>3444</v>
      </c>
      <c r="N497" s="85" t="s">
        <v>2879</v>
      </c>
      <c r="O497" s="85" t="s">
        <v>3445</v>
      </c>
      <c r="P497" s="86" t="s">
        <v>2890</v>
      </c>
    </row>
    <row r="498" spans="2:16" ht="15.75" x14ac:dyDescent="0.25">
      <c r="B498" s="85" t="str">
        <f t="shared" si="56"/>
        <v>1</v>
      </c>
      <c r="C498" s="85" t="str">
        <f t="shared" si="57"/>
        <v>2</v>
      </c>
      <c r="D498" s="85" t="str">
        <f t="shared" si="58"/>
        <v>2</v>
      </c>
      <c r="E498" s="85" t="str">
        <f t="shared" si="59"/>
        <v>0</v>
      </c>
      <c r="F498" s="85" t="str">
        <f t="shared" si="60"/>
        <v>10</v>
      </c>
      <c r="G498" s="85" t="str">
        <f t="shared" si="61"/>
        <v>1</v>
      </c>
      <c r="H498" s="85" t="str">
        <f t="shared" si="62"/>
        <v>2</v>
      </c>
      <c r="I498" s="91">
        <v>12201012</v>
      </c>
      <c r="J498" s="85" t="s">
        <v>3446</v>
      </c>
      <c r="K498" s="85" t="s">
        <v>2892</v>
      </c>
      <c r="L498" s="84"/>
      <c r="M498" s="85" t="s">
        <v>2892</v>
      </c>
      <c r="N498" s="85" t="s">
        <v>1439</v>
      </c>
      <c r="O498" s="85" t="s">
        <v>2892</v>
      </c>
      <c r="P498" s="86" t="s">
        <v>2890</v>
      </c>
    </row>
    <row r="499" spans="2:16" ht="15.75" x14ac:dyDescent="0.25">
      <c r="B499" s="85" t="str">
        <f t="shared" si="56"/>
        <v>1</v>
      </c>
      <c r="C499" s="85" t="str">
        <f t="shared" si="57"/>
        <v>2</v>
      </c>
      <c r="D499" s="85" t="str">
        <f t="shared" si="58"/>
        <v>2</v>
      </c>
      <c r="E499" s="85" t="str">
        <f t="shared" si="59"/>
        <v>0</v>
      </c>
      <c r="F499" s="85" t="str">
        <f t="shared" si="60"/>
        <v>10</v>
      </c>
      <c r="G499" s="85" t="str">
        <f t="shared" si="61"/>
        <v>1</v>
      </c>
      <c r="H499" s="85" t="str">
        <f t="shared" si="62"/>
        <v>3</v>
      </c>
      <c r="I499" s="91">
        <v>12201013</v>
      </c>
      <c r="J499" s="85" t="s">
        <v>3447</v>
      </c>
      <c r="K499" s="85" t="s">
        <v>2892</v>
      </c>
      <c r="L499" s="84"/>
      <c r="M499" s="85" t="s">
        <v>2892</v>
      </c>
      <c r="N499" s="85" t="s">
        <v>1439</v>
      </c>
      <c r="O499" s="85" t="s">
        <v>2892</v>
      </c>
      <c r="P499" s="86" t="s">
        <v>2890</v>
      </c>
    </row>
    <row r="500" spans="2:16" ht="30" x14ac:dyDescent="0.25">
      <c r="B500" s="85" t="str">
        <f t="shared" si="56"/>
        <v>1</v>
      </c>
      <c r="C500" s="85" t="str">
        <f t="shared" si="57"/>
        <v>2</v>
      </c>
      <c r="D500" s="85" t="str">
        <f t="shared" si="58"/>
        <v>2</v>
      </c>
      <c r="E500" s="85" t="str">
        <f t="shared" si="59"/>
        <v>0</v>
      </c>
      <c r="F500" s="85" t="str">
        <f t="shared" si="60"/>
        <v>10</v>
      </c>
      <c r="G500" s="85" t="str">
        <f t="shared" si="61"/>
        <v>1</v>
      </c>
      <c r="H500" s="85" t="str">
        <f t="shared" si="62"/>
        <v>4</v>
      </c>
      <c r="I500" s="91">
        <v>12201014</v>
      </c>
      <c r="J500" s="85" t="s">
        <v>3448</v>
      </c>
      <c r="K500" s="85" t="s">
        <v>2892</v>
      </c>
      <c r="L500" s="84"/>
      <c r="M500" s="85" t="s">
        <v>2892</v>
      </c>
      <c r="N500" s="85" t="s">
        <v>1439</v>
      </c>
      <c r="O500" s="85" t="s">
        <v>2892</v>
      </c>
      <c r="P500" s="86" t="s">
        <v>2890</v>
      </c>
    </row>
    <row r="501" spans="2:16" ht="30" x14ac:dyDescent="0.25">
      <c r="B501" s="85" t="str">
        <f t="shared" si="56"/>
        <v>1</v>
      </c>
      <c r="C501" s="85" t="str">
        <f t="shared" si="57"/>
        <v>2</v>
      </c>
      <c r="D501" s="85" t="str">
        <f t="shared" si="58"/>
        <v>2</v>
      </c>
      <c r="E501" s="85" t="str">
        <f t="shared" si="59"/>
        <v>0</v>
      </c>
      <c r="F501" s="85" t="str">
        <f t="shared" si="60"/>
        <v>99</v>
      </c>
      <c r="G501" s="85" t="str">
        <f t="shared" si="61"/>
        <v>0</v>
      </c>
      <c r="H501" s="85" t="str">
        <f t="shared" si="62"/>
        <v>0</v>
      </c>
      <c r="I501" s="91">
        <v>12209900</v>
      </c>
      <c r="J501" s="85" t="s">
        <v>557</v>
      </c>
      <c r="K501" s="85" t="s">
        <v>3449</v>
      </c>
      <c r="L501" s="84"/>
      <c r="M501" s="85" t="s">
        <v>2878</v>
      </c>
      <c r="N501" s="85" t="s">
        <v>2879</v>
      </c>
      <c r="O501" s="85" t="s">
        <v>2878</v>
      </c>
      <c r="P501" s="86" t="s">
        <v>2880</v>
      </c>
    </row>
    <row r="502" spans="2:16" ht="30" x14ac:dyDescent="0.25">
      <c r="B502" s="85" t="str">
        <f t="shared" si="56"/>
        <v>1</v>
      </c>
      <c r="C502" s="85" t="str">
        <f t="shared" si="57"/>
        <v>2</v>
      </c>
      <c r="D502" s="85" t="str">
        <f t="shared" si="58"/>
        <v>2</v>
      </c>
      <c r="E502" s="85" t="str">
        <f t="shared" si="59"/>
        <v>0</v>
      </c>
      <c r="F502" s="85" t="str">
        <f t="shared" si="60"/>
        <v>99</v>
      </c>
      <c r="G502" s="85" t="str">
        <f t="shared" si="61"/>
        <v>1</v>
      </c>
      <c r="H502" s="85" t="str">
        <f t="shared" si="62"/>
        <v>0</v>
      </c>
      <c r="I502" s="91">
        <v>12209910</v>
      </c>
      <c r="J502" s="85" t="s">
        <v>557</v>
      </c>
      <c r="K502" s="85" t="s">
        <v>3449</v>
      </c>
      <c r="L502" s="84"/>
      <c r="M502" s="85" t="s">
        <v>2878</v>
      </c>
      <c r="N502" s="85" t="s">
        <v>2879</v>
      </c>
      <c r="O502" s="85" t="s">
        <v>2878</v>
      </c>
      <c r="P502" s="86" t="s">
        <v>2880</v>
      </c>
    </row>
    <row r="503" spans="2:16" ht="30" x14ac:dyDescent="0.25">
      <c r="B503" s="85" t="str">
        <f t="shared" si="56"/>
        <v>1</v>
      </c>
      <c r="C503" s="85" t="str">
        <f t="shared" si="57"/>
        <v>2</v>
      </c>
      <c r="D503" s="85" t="str">
        <f t="shared" si="58"/>
        <v>2</v>
      </c>
      <c r="E503" s="85" t="str">
        <f t="shared" si="59"/>
        <v>0</v>
      </c>
      <c r="F503" s="85" t="str">
        <f t="shared" si="60"/>
        <v>99</v>
      </c>
      <c r="G503" s="85" t="str">
        <f t="shared" si="61"/>
        <v>1</v>
      </c>
      <c r="H503" s="85" t="str">
        <f t="shared" si="62"/>
        <v>1</v>
      </c>
      <c r="I503" s="91">
        <v>12209911</v>
      </c>
      <c r="J503" s="85" t="s">
        <v>3450</v>
      </c>
      <c r="K503" s="85" t="s">
        <v>3451</v>
      </c>
      <c r="L503" s="84"/>
      <c r="M503" s="85" t="s">
        <v>3033</v>
      </c>
      <c r="N503" s="85" t="s">
        <v>2879</v>
      </c>
      <c r="O503" s="85" t="s">
        <v>3335</v>
      </c>
      <c r="P503" s="86" t="s">
        <v>2890</v>
      </c>
    </row>
    <row r="504" spans="2:16" ht="15.75" x14ac:dyDescent="0.25">
      <c r="B504" s="85" t="str">
        <f t="shared" si="56"/>
        <v>1</v>
      </c>
      <c r="C504" s="85" t="str">
        <f t="shared" si="57"/>
        <v>2</v>
      </c>
      <c r="D504" s="85" t="str">
        <f t="shared" si="58"/>
        <v>2</v>
      </c>
      <c r="E504" s="85" t="str">
        <f t="shared" si="59"/>
        <v>0</v>
      </c>
      <c r="F504" s="85" t="str">
        <f t="shared" si="60"/>
        <v>99</v>
      </c>
      <c r="G504" s="85" t="str">
        <f t="shared" si="61"/>
        <v>1</v>
      </c>
      <c r="H504" s="85" t="str">
        <f t="shared" si="62"/>
        <v>2</v>
      </c>
      <c r="I504" s="91">
        <v>12209912</v>
      </c>
      <c r="J504" s="85" t="s">
        <v>3452</v>
      </c>
      <c r="K504" s="85" t="s">
        <v>2892</v>
      </c>
      <c r="L504" s="84"/>
      <c r="M504" s="85" t="s">
        <v>2892</v>
      </c>
      <c r="N504" s="85" t="s">
        <v>2879</v>
      </c>
      <c r="O504" s="85" t="s">
        <v>2892</v>
      </c>
      <c r="P504" s="86" t="s">
        <v>2890</v>
      </c>
    </row>
    <row r="505" spans="2:16" ht="15.75" x14ac:dyDescent="0.25">
      <c r="B505" s="85" t="str">
        <f t="shared" si="56"/>
        <v>1</v>
      </c>
      <c r="C505" s="85" t="str">
        <f t="shared" si="57"/>
        <v>2</v>
      </c>
      <c r="D505" s="85" t="str">
        <f t="shared" si="58"/>
        <v>2</v>
      </c>
      <c r="E505" s="85" t="str">
        <f t="shared" si="59"/>
        <v>0</v>
      </c>
      <c r="F505" s="85" t="str">
        <f t="shared" si="60"/>
        <v>99</v>
      </c>
      <c r="G505" s="85" t="str">
        <f t="shared" si="61"/>
        <v>1</v>
      </c>
      <c r="H505" s="85" t="str">
        <f t="shared" si="62"/>
        <v>3</v>
      </c>
      <c r="I505" s="91">
        <v>12209913</v>
      </c>
      <c r="J505" s="85" t="s">
        <v>3453</v>
      </c>
      <c r="K505" s="85" t="s">
        <v>2892</v>
      </c>
      <c r="L505" s="84"/>
      <c r="M505" s="85" t="s">
        <v>2892</v>
      </c>
      <c r="N505" s="85" t="s">
        <v>2879</v>
      </c>
      <c r="O505" s="85" t="s">
        <v>2892</v>
      </c>
      <c r="P505" s="86" t="s">
        <v>2890</v>
      </c>
    </row>
    <row r="506" spans="2:16" ht="15.75" x14ac:dyDescent="0.25">
      <c r="B506" s="85" t="str">
        <f t="shared" si="56"/>
        <v>1</v>
      </c>
      <c r="C506" s="85" t="str">
        <f t="shared" si="57"/>
        <v>2</v>
      </c>
      <c r="D506" s="85" t="str">
        <f t="shared" si="58"/>
        <v>2</v>
      </c>
      <c r="E506" s="85" t="str">
        <f t="shared" si="59"/>
        <v>0</v>
      </c>
      <c r="F506" s="85" t="str">
        <f t="shared" si="60"/>
        <v>99</v>
      </c>
      <c r="G506" s="85" t="str">
        <f t="shared" si="61"/>
        <v>1</v>
      </c>
      <c r="H506" s="85" t="str">
        <f t="shared" si="62"/>
        <v>4</v>
      </c>
      <c r="I506" s="91">
        <v>12209914</v>
      </c>
      <c r="J506" s="85" t="s">
        <v>3454</v>
      </c>
      <c r="K506" s="85" t="s">
        <v>2892</v>
      </c>
      <c r="L506" s="84"/>
      <c r="M506" s="85" t="s">
        <v>2892</v>
      </c>
      <c r="N506" s="85" t="s">
        <v>2879</v>
      </c>
      <c r="O506" s="85" t="s">
        <v>2892</v>
      </c>
      <c r="P506" s="86" t="s">
        <v>2890</v>
      </c>
    </row>
    <row r="507" spans="2:16" ht="45" x14ac:dyDescent="0.25">
      <c r="B507" s="85" t="str">
        <f t="shared" si="56"/>
        <v>1</v>
      </c>
      <c r="C507" s="85" t="str">
        <f t="shared" si="57"/>
        <v>2</v>
      </c>
      <c r="D507" s="85" t="str">
        <f t="shared" si="58"/>
        <v>3</v>
      </c>
      <c r="E507" s="85" t="str">
        <f t="shared" si="59"/>
        <v>0</v>
      </c>
      <c r="F507" s="85" t="str">
        <f t="shared" si="60"/>
        <v>00</v>
      </c>
      <c r="G507" s="85" t="str">
        <f t="shared" si="61"/>
        <v>0</v>
      </c>
      <c r="H507" s="85" t="str">
        <f t="shared" si="62"/>
        <v>0</v>
      </c>
      <c r="I507" s="91">
        <v>12300000</v>
      </c>
      <c r="J507" s="85" t="s">
        <v>3455</v>
      </c>
      <c r="K507" s="85" t="s">
        <v>3456</v>
      </c>
      <c r="L507" s="84"/>
      <c r="M507" s="85" t="s">
        <v>2878</v>
      </c>
      <c r="N507" s="85" t="s">
        <v>2879</v>
      </c>
      <c r="O507" s="85" t="s">
        <v>2878</v>
      </c>
      <c r="P507" s="86" t="s">
        <v>2880</v>
      </c>
    </row>
    <row r="508" spans="2:16" ht="45" x14ac:dyDescent="0.25">
      <c r="B508" s="85" t="str">
        <f t="shared" si="56"/>
        <v>1</v>
      </c>
      <c r="C508" s="85" t="str">
        <f t="shared" si="57"/>
        <v>2</v>
      </c>
      <c r="D508" s="85" t="str">
        <f t="shared" si="58"/>
        <v>3</v>
      </c>
      <c r="E508" s="85" t="str">
        <f t="shared" si="59"/>
        <v>0</v>
      </c>
      <c r="F508" s="85" t="str">
        <f t="shared" si="60"/>
        <v>01</v>
      </c>
      <c r="G508" s="85" t="str">
        <f t="shared" si="61"/>
        <v>0</v>
      </c>
      <c r="H508" s="85" t="str">
        <f t="shared" si="62"/>
        <v>0</v>
      </c>
      <c r="I508" s="91">
        <v>12300100</v>
      </c>
      <c r="J508" s="85" t="s">
        <v>3455</v>
      </c>
      <c r="K508" s="85" t="s">
        <v>3456</v>
      </c>
      <c r="L508" s="84"/>
      <c r="M508" s="85" t="s">
        <v>2878</v>
      </c>
      <c r="N508" s="85" t="s">
        <v>2879</v>
      </c>
      <c r="O508" s="85" t="s">
        <v>2878</v>
      </c>
      <c r="P508" s="86" t="s">
        <v>2880</v>
      </c>
    </row>
    <row r="509" spans="2:16" ht="45" x14ac:dyDescent="0.25">
      <c r="B509" s="85" t="str">
        <f t="shared" si="56"/>
        <v>1</v>
      </c>
      <c r="C509" s="85" t="str">
        <f t="shared" si="57"/>
        <v>2</v>
      </c>
      <c r="D509" s="85" t="str">
        <f t="shared" si="58"/>
        <v>3</v>
      </c>
      <c r="E509" s="85" t="str">
        <f t="shared" si="59"/>
        <v>0</v>
      </c>
      <c r="F509" s="85" t="str">
        <f t="shared" si="60"/>
        <v>01</v>
      </c>
      <c r="G509" s="85" t="str">
        <f t="shared" si="61"/>
        <v>1</v>
      </c>
      <c r="H509" s="85" t="str">
        <f t="shared" si="62"/>
        <v>0</v>
      </c>
      <c r="I509" s="91">
        <v>12300110</v>
      </c>
      <c r="J509" s="85" t="s">
        <v>3455</v>
      </c>
      <c r="K509" s="85" t="s">
        <v>3456</v>
      </c>
      <c r="L509" s="84"/>
      <c r="M509" s="85" t="s">
        <v>2878</v>
      </c>
      <c r="N509" s="85" t="s">
        <v>2879</v>
      </c>
      <c r="O509" s="85" t="s">
        <v>2878</v>
      </c>
      <c r="P509" s="86" t="s">
        <v>2880</v>
      </c>
    </row>
    <row r="510" spans="2:16" ht="315" x14ac:dyDescent="0.25">
      <c r="B510" s="85" t="str">
        <f t="shared" si="56"/>
        <v>1</v>
      </c>
      <c r="C510" s="85" t="str">
        <f t="shared" si="57"/>
        <v>2</v>
      </c>
      <c r="D510" s="85" t="str">
        <f t="shared" si="58"/>
        <v>3</v>
      </c>
      <c r="E510" s="85" t="str">
        <f t="shared" si="59"/>
        <v>0</v>
      </c>
      <c r="F510" s="85" t="str">
        <f t="shared" si="60"/>
        <v>01</v>
      </c>
      <c r="G510" s="85" t="str">
        <f t="shared" si="61"/>
        <v>1</v>
      </c>
      <c r="H510" s="85" t="str">
        <f t="shared" si="62"/>
        <v>1</v>
      </c>
      <c r="I510" s="91">
        <v>12300111</v>
      </c>
      <c r="J510" s="85" t="s">
        <v>3457</v>
      </c>
      <c r="K510" s="85" t="s">
        <v>3458</v>
      </c>
      <c r="L510" s="84"/>
      <c r="M510" s="85" t="s">
        <v>3459</v>
      </c>
      <c r="N510" s="85" t="s">
        <v>2879</v>
      </c>
      <c r="O510" s="85" t="s">
        <v>3460</v>
      </c>
      <c r="P510" s="86" t="s">
        <v>2890</v>
      </c>
    </row>
    <row r="511" spans="2:16" ht="30" x14ac:dyDescent="0.25">
      <c r="B511" s="85" t="str">
        <f t="shared" si="56"/>
        <v>1</v>
      </c>
      <c r="C511" s="85" t="str">
        <f t="shared" si="57"/>
        <v>2</v>
      </c>
      <c r="D511" s="85" t="str">
        <f t="shared" si="58"/>
        <v>4</v>
      </c>
      <c r="E511" s="85" t="str">
        <f t="shared" si="59"/>
        <v>0</v>
      </c>
      <c r="F511" s="85" t="str">
        <f t="shared" si="60"/>
        <v>00</v>
      </c>
      <c r="G511" s="85" t="str">
        <f t="shared" si="61"/>
        <v>0</v>
      </c>
      <c r="H511" s="85" t="str">
        <f t="shared" si="62"/>
        <v>0</v>
      </c>
      <c r="I511" s="91">
        <v>12400000</v>
      </c>
      <c r="J511" s="85" t="s">
        <v>563</v>
      </c>
      <c r="K511" s="85" t="s">
        <v>564</v>
      </c>
      <c r="L511" s="84"/>
      <c r="M511" s="85"/>
      <c r="N511" s="85"/>
      <c r="O511" s="85"/>
      <c r="P511" s="86" t="s">
        <v>2880</v>
      </c>
    </row>
    <row r="512" spans="2:16" ht="30" x14ac:dyDescent="0.25">
      <c r="B512" s="85" t="str">
        <f t="shared" ref="B512:B575" si="63">MID($I512,1,1)</f>
        <v>1</v>
      </c>
      <c r="C512" s="85" t="str">
        <f t="shared" ref="C512:C575" si="64">MID($I512,2,1)</f>
        <v>2</v>
      </c>
      <c r="D512" s="85" t="str">
        <f t="shared" ref="D512:D575" si="65">MID($I512,3,1)</f>
        <v>4</v>
      </c>
      <c r="E512" s="85" t="str">
        <f t="shared" ref="E512:E575" si="66">MID($I512,4,1)</f>
        <v>0</v>
      </c>
      <c r="F512" s="85" t="str">
        <f t="shared" ref="F512:F575" si="67">MID($I512,5,2)</f>
        <v>00</v>
      </c>
      <c r="G512" s="85" t="str">
        <f t="shared" ref="G512:G575" si="68">MID($I512,7,1)</f>
        <v>1</v>
      </c>
      <c r="H512" s="85" t="str">
        <f t="shared" ref="H512:H575" si="69">MID($I512,8,1)</f>
        <v>0</v>
      </c>
      <c r="I512" s="91">
        <v>12400010</v>
      </c>
      <c r="J512" s="85" t="s">
        <v>563</v>
      </c>
      <c r="K512" s="85" t="s">
        <v>564</v>
      </c>
      <c r="L512" s="84"/>
      <c r="M512" s="85"/>
      <c r="N512" s="85"/>
      <c r="O512" s="85"/>
      <c r="P512" s="86" t="s">
        <v>2880</v>
      </c>
    </row>
    <row r="513" spans="2:16" ht="30" x14ac:dyDescent="0.25">
      <c r="B513" s="85" t="str">
        <f t="shared" si="63"/>
        <v>1</v>
      </c>
      <c r="C513" s="85" t="str">
        <f t="shared" si="64"/>
        <v>2</v>
      </c>
      <c r="D513" s="85" t="str">
        <f t="shared" si="65"/>
        <v>4</v>
      </c>
      <c r="E513" s="85" t="str">
        <f t="shared" si="66"/>
        <v>0</v>
      </c>
      <c r="F513" s="85" t="str">
        <f t="shared" si="67"/>
        <v>00</v>
      </c>
      <c r="G513" s="85" t="str">
        <f t="shared" si="68"/>
        <v>1</v>
      </c>
      <c r="H513" s="85" t="str">
        <f t="shared" si="69"/>
        <v>1</v>
      </c>
      <c r="I513" s="91">
        <v>12400011</v>
      </c>
      <c r="J513" s="85" t="s">
        <v>4820</v>
      </c>
      <c r="K513" s="85" t="s">
        <v>564</v>
      </c>
      <c r="L513" s="84"/>
      <c r="M513" s="85"/>
      <c r="N513" s="85"/>
      <c r="O513" s="85"/>
      <c r="P513" s="86" t="s">
        <v>2890</v>
      </c>
    </row>
    <row r="514" spans="2:16" ht="30" x14ac:dyDescent="0.25">
      <c r="B514" s="85" t="str">
        <f t="shared" si="63"/>
        <v>1</v>
      </c>
      <c r="C514" s="85" t="str">
        <f t="shared" si="64"/>
        <v>3</v>
      </c>
      <c r="D514" s="85" t="str">
        <f t="shared" si="65"/>
        <v>0</v>
      </c>
      <c r="E514" s="85" t="str">
        <f t="shared" si="66"/>
        <v>0</v>
      </c>
      <c r="F514" s="85" t="str">
        <f t="shared" si="67"/>
        <v>00</v>
      </c>
      <c r="G514" s="85" t="str">
        <f t="shared" si="68"/>
        <v>0</v>
      </c>
      <c r="H514" s="85" t="str">
        <f t="shared" si="69"/>
        <v>0</v>
      </c>
      <c r="I514" s="91">
        <v>13000000</v>
      </c>
      <c r="J514" s="85" t="s">
        <v>565</v>
      </c>
      <c r="K514" s="85" t="s">
        <v>3461</v>
      </c>
      <c r="L514" s="84"/>
      <c r="M514" s="85" t="s">
        <v>2878</v>
      </c>
      <c r="N514" s="85" t="s">
        <v>2879</v>
      </c>
      <c r="O514" s="85" t="s">
        <v>2878</v>
      </c>
      <c r="P514" s="86" t="s">
        <v>2880</v>
      </c>
    </row>
    <row r="515" spans="2:16" ht="30" x14ac:dyDescent="0.25">
      <c r="B515" s="85" t="str">
        <f t="shared" si="63"/>
        <v>1</v>
      </c>
      <c r="C515" s="85" t="str">
        <f t="shared" si="64"/>
        <v>3</v>
      </c>
      <c r="D515" s="85" t="str">
        <f t="shared" si="65"/>
        <v>1</v>
      </c>
      <c r="E515" s="85" t="str">
        <f t="shared" si="66"/>
        <v>0</v>
      </c>
      <c r="F515" s="85" t="str">
        <f t="shared" si="67"/>
        <v>00</v>
      </c>
      <c r="G515" s="85" t="str">
        <f t="shared" si="68"/>
        <v>0</v>
      </c>
      <c r="H515" s="85" t="str">
        <f t="shared" si="69"/>
        <v>0</v>
      </c>
      <c r="I515" s="91">
        <v>13100000</v>
      </c>
      <c r="J515" s="85" t="s">
        <v>3462</v>
      </c>
      <c r="K515" s="85" t="s">
        <v>3463</v>
      </c>
      <c r="L515" s="84"/>
      <c r="M515" s="85" t="s">
        <v>2878</v>
      </c>
      <c r="N515" s="85" t="s">
        <v>2879</v>
      </c>
      <c r="O515" s="85" t="s">
        <v>2878</v>
      </c>
      <c r="P515" s="86" t="s">
        <v>2880</v>
      </c>
    </row>
    <row r="516" spans="2:16" ht="60" x14ac:dyDescent="0.25">
      <c r="B516" s="85" t="str">
        <f t="shared" si="63"/>
        <v>1</v>
      </c>
      <c r="C516" s="85" t="str">
        <f t="shared" si="64"/>
        <v>3</v>
      </c>
      <c r="D516" s="85" t="str">
        <f t="shared" si="65"/>
        <v>1</v>
      </c>
      <c r="E516" s="85" t="str">
        <f t="shared" si="66"/>
        <v>0</v>
      </c>
      <c r="F516" s="85" t="str">
        <f t="shared" si="67"/>
        <v>01</v>
      </c>
      <c r="G516" s="85" t="str">
        <f t="shared" si="68"/>
        <v>0</v>
      </c>
      <c r="H516" s="85" t="str">
        <f t="shared" si="69"/>
        <v>0</v>
      </c>
      <c r="I516" s="91">
        <v>13100100</v>
      </c>
      <c r="J516" s="85" t="s">
        <v>3464</v>
      </c>
      <c r="K516" s="85" t="s">
        <v>3465</v>
      </c>
      <c r="L516" s="84"/>
      <c r="M516" s="85" t="s">
        <v>2878</v>
      </c>
      <c r="N516" s="85" t="s">
        <v>2879</v>
      </c>
      <c r="O516" s="85" t="s">
        <v>2878</v>
      </c>
      <c r="P516" s="86" t="s">
        <v>2880</v>
      </c>
    </row>
    <row r="517" spans="2:16" ht="45" x14ac:dyDescent="0.25">
      <c r="B517" s="85" t="str">
        <f t="shared" si="63"/>
        <v>1</v>
      </c>
      <c r="C517" s="85" t="str">
        <f t="shared" si="64"/>
        <v>3</v>
      </c>
      <c r="D517" s="85" t="str">
        <f t="shared" si="65"/>
        <v>1</v>
      </c>
      <c r="E517" s="85" t="str">
        <f t="shared" si="66"/>
        <v>0</v>
      </c>
      <c r="F517" s="85" t="str">
        <f t="shared" si="67"/>
        <v>01</v>
      </c>
      <c r="G517" s="85" t="str">
        <f t="shared" si="68"/>
        <v>1</v>
      </c>
      <c r="H517" s="85" t="str">
        <f t="shared" si="69"/>
        <v>0</v>
      </c>
      <c r="I517" s="91">
        <v>13100110</v>
      </c>
      <c r="J517" s="85" t="s">
        <v>3466</v>
      </c>
      <c r="K517" s="85" t="s">
        <v>3467</v>
      </c>
      <c r="L517" s="84"/>
      <c r="M517" s="85" t="s">
        <v>2878</v>
      </c>
      <c r="N517" s="85" t="s">
        <v>3468</v>
      </c>
      <c r="O517" s="85" t="s">
        <v>2878</v>
      </c>
      <c r="P517" s="86" t="s">
        <v>2880</v>
      </c>
    </row>
    <row r="518" spans="2:16" ht="120" x14ac:dyDescent="0.25">
      <c r="B518" s="85" t="str">
        <f t="shared" si="63"/>
        <v>1</v>
      </c>
      <c r="C518" s="85" t="str">
        <f t="shared" si="64"/>
        <v>3</v>
      </c>
      <c r="D518" s="85" t="str">
        <f t="shared" si="65"/>
        <v>1</v>
      </c>
      <c r="E518" s="85" t="str">
        <f t="shared" si="66"/>
        <v>0</v>
      </c>
      <c r="F518" s="85" t="str">
        <f t="shared" si="67"/>
        <v>01</v>
      </c>
      <c r="G518" s="85" t="str">
        <f t="shared" si="68"/>
        <v>1</v>
      </c>
      <c r="H518" s="85" t="str">
        <f t="shared" si="69"/>
        <v>1</v>
      </c>
      <c r="I518" s="91">
        <v>13100111</v>
      </c>
      <c r="J518" s="85" t="s">
        <v>3469</v>
      </c>
      <c r="K518" s="85" t="s">
        <v>3470</v>
      </c>
      <c r="L518" s="84"/>
      <c r="M518" s="85" t="s">
        <v>3471</v>
      </c>
      <c r="N518" s="85" t="s">
        <v>3468</v>
      </c>
      <c r="O518" s="85" t="s">
        <v>3472</v>
      </c>
      <c r="P518" s="86" t="s">
        <v>2890</v>
      </c>
    </row>
    <row r="519" spans="2:16" ht="15.75" x14ac:dyDescent="0.25">
      <c r="B519" s="85" t="str">
        <f t="shared" si="63"/>
        <v>1</v>
      </c>
      <c r="C519" s="85" t="str">
        <f t="shared" si="64"/>
        <v>3</v>
      </c>
      <c r="D519" s="85" t="str">
        <f t="shared" si="65"/>
        <v>1</v>
      </c>
      <c r="E519" s="85" t="str">
        <f t="shared" si="66"/>
        <v>0</v>
      </c>
      <c r="F519" s="85" t="str">
        <f t="shared" si="67"/>
        <v>01</v>
      </c>
      <c r="G519" s="85" t="str">
        <f t="shared" si="68"/>
        <v>1</v>
      </c>
      <c r="H519" s="85" t="str">
        <f t="shared" si="69"/>
        <v>2</v>
      </c>
      <c r="I519" s="91">
        <v>13100112</v>
      </c>
      <c r="J519" s="85" t="s">
        <v>3473</v>
      </c>
      <c r="K519" s="85" t="s">
        <v>2892</v>
      </c>
      <c r="L519" s="84"/>
      <c r="M519" s="85" t="s">
        <v>2892</v>
      </c>
      <c r="N519" s="85" t="s">
        <v>3468</v>
      </c>
      <c r="O519" s="85" t="s">
        <v>2892</v>
      </c>
      <c r="P519" s="86" t="s">
        <v>2890</v>
      </c>
    </row>
    <row r="520" spans="2:16" ht="15.75" x14ac:dyDescent="0.25">
      <c r="B520" s="85" t="str">
        <f t="shared" si="63"/>
        <v>1</v>
      </c>
      <c r="C520" s="85" t="str">
        <f t="shared" si="64"/>
        <v>3</v>
      </c>
      <c r="D520" s="85" t="str">
        <f t="shared" si="65"/>
        <v>1</v>
      </c>
      <c r="E520" s="85" t="str">
        <f t="shared" si="66"/>
        <v>0</v>
      </c>
      <c r="F520" s="85" t="str">
        <f t="shared" si="67"/>
        <v>01</v>
      </c>
      <c r="G520" s="85" t="str">
        <f t="shared" si="68"/>
        <v>1</v>
      </c>
      <c r="H520" s="85" t="str">
        <f t="shared" si="69"/>
        <v>3</v>
      </c>
      <c r="I520" s="91">
        <v>13100113</v>
      </c>
      <c r="J520" s="85" t="s">
        <v>3474</v>
      </c>
      <c r="K520" s="85" t="s">
        <v>2892</v>
      </c>
      <c r="L520" s="84"/>
      <c r="M520" s="85" t="s">
        <v>2892</v>
      </c>
      <c r="N520" s="85" t="s">
        <v>3468</v>
      </c>
      <c r="O520" s="85" t="s">
        <v>2892</v>
      </c>
      <c r="P520" s="86" t="s">
        <v>2890</v>
      </c>
    </row>
    <row r="521" spans="2:16" ht="15.75" x14ac:dyDescent="0.25">
      <c r="B521" s="85" t="str">
        <f t="shared" si="63"/>
        <v>1</v>
      </c>
      <c r="C521" s="85" t="str">
        <f t="shared" si="64"/>
        <v>3</v>
      </c>
      <c r="D521" s="85" t="str">
        <f t="shared" si="65"/>
        <v>1</v>
      </c>
      <c r="E521" s="85" t="str">
        <f t="shared" si="66"/>
        <v>0</v>
      </c>
      <c r="F521" s="85" t="str">
        <f t="shared" si="67"/>
        <v>01</v>
      </c>
      <c r="G521" s="85" t="str">
        <f t="shared" si="68"/>
        <v>1</v>
      </c>
      <c r="H521" s="85" t="str">
        <f t="shared" si="69"/>
        <v>4</v>
      </c>
      <c r="I521" s="91">
        <v>13100114</v>
      </c>
      <c r="J521" s="85" t="s">
        <v>3475</v>
      </c>
      <c r="K521" s="85" t="s">
        <v>2892</v>
      </c>
      <c r="L521" s="84"/>
      <c r="M521" s="85" t="s">
        <v>2892</v>
      </c>
      <c r="N521" s="85" t="s">
        <v>3468</v>
      </c>
      <c r="O521" s="85" t="s">
        <v>2892</v>
      </c>
      <c r="P521" s="86" t="s">
        <v>2890</v>
      </c>
    </row>
    <row r="522" spans="2:16" ht="45" x14ac:dyDescent="0.25">
      <c r="B522" s="85" t="str">
        <f t="shared" si="63"/>
        <v>1</v>
      </c>
      <c r="C522" s="85" t="str">
        <f t="shared" si="64"/>
        <v>3</v>
      </c>
      <c r="D522" s="85" t="str">
        <f t="shared" si="65"/>
        <v>1</v>
      </c>
      <c r="E522" s="85" t="str">
        <f t="shared" si="66"/>
        <v>0</v>
      </c>
      <c r="F522" s="85" t="str">
        <f t="shared" si="67"/>
        <v>01</v>
      </c>
      <c r="G522" s="85" t="str">
        <f t="shared" si="68"/>
        <v>2</v>
      </c>
      <c r="H522" s="85" t="str">
        <f t="shared" si="69"/>
        <v>0</v>
      </c>
      <c r="I522" s="91">
        <v>13100120</v>
      </c>
      <c r="J522" s="85" t="s">
        <v>3476</v>
      </c>
      <c r="K522" s="85" t="s">
        <v>3477</v>
      </c>
      <c r="L522" s="84"/>
      <c r="M522" s="85" t="s">
        <v>2878</v>
      </c>
      <c r="N522" s="85" t="s">
        <v>3468</v>
      </c>
      <c r="O522" s="85" t="s">
        <v>2878</v>
      </c>
      <c r="P522" s="86" t="s">
        <v>2880</v>
      </c>
    </row>
    <row r="523" spans="2:16" ht="135" x14ac:dyDescent="0.25">
      <c r="B523" s="85" t="str">
        <f t="shared" si="63"/>
        <v>1</v>
      </c>
      <c r="C523" s="85" t="str">
        <f t="shared" si="64"/>
        <v>3</v>
      </c>
      <c r="D523" s="85" t="str">
        <f t="shared" si="65"/>
        <v>1</v>
      </c>
      <c r="E523" s="85" t="str">
        <f t="shared" si="66"/>
        <v>0</v>
      </c>
      <c r="F523" s="85" t="str">
        <f t="shared" si="67"/>
        <v>01</v>
      </c>
      <c r="G523" s="85" t="str">
        <f t="shared" si="68"/>
        <v>2</v>
      </c>
      <c r="H523" s="85" t="str">
        <f t="shared" si="69"/>
        <v>1</v>
      </c>
      <c r="I523" s="91">
        <v>13100121</v>
      </c>
      <c r="J523" s="85" t="s">
        <v>3478</v>
      </c>
      <c r="K523" s="85" t="s">
        <v>3479</v>
      </c>
      <c r="L523" s="84"/>
      <c r="M523" s="85" t="s">
        <v>3480</v>
      </c>
      <c r="N523" s="85" t="s">
        <v>3468</v>
      </c>
      <c r="O523" s="85" t="s">
        <v>3481</v>
      </c>
      <c r="P523" s="86" t="s">
        <v>2890</v>
      </c>
    </row>
    <row r="524" spans="2:16" ht="15.75" x14ac:dyDescent="0.25">
      <c r="B524" s="85" t="str">
        <f t="shared" si="63"/>
        <v>1</v>
      </c>
      <c r="C524" s="85" t="str">
        <f t="shared" si="64"/>
        <v>3</v>
      </c>
      <c r="D524" s="85" t="str">
        <f t="shared" si="65"/>
        <v>1</v>
      </c>
      <c r="E524" s="85" t="str">
        <f t="shared" si="66"/>
        <v>0</v>
      </c>
      <c r="F524" s="85" t="str">
        <f t="shared" si="67"/>
        <v>01</v>
      </c>
      <c r="G524" s="85" t="str">
        <f t="shared" si="68"/>
        <v>2</v>
      </c>
      <c r="H524" s="85" t="str">
        <f t="shared" si="69"/>
        <v>2</v>
      </c>
      <c r="I524" s="91">
        <v>13100122</v>
      </c>
      <c r="J524" s="85" t="s">
        <v>3482</v>
      </c>
      <c r="K524" s="85" t="s">
        <v>2892</v>
      </c>
      <c r="L524" s="84"/>
      <c r="M524" s="85" t="s">
        <v>2892</v>
      </c>
      <c r="N524" s="85" t="s">
        <v>3468</v>
      </c>
      <c r="O524" s="85" t="s">
        <v>2892</v>
      </c>
      <c r="P524" s="86" t="s">
        <v>2890</v>
      </c>
    </row>
    <row r="525" spans="2:16" ht="15.75" x14ac:dyDescent="0.25">
      <c r="B525" s="85" t="str">
        <f t="shared" si="63"/>
        <v>1</v>
      </c>
      <c r="C525" s="85" t="str">
        <f t="shared" si="64"/>
        <v>3</v>
      </c>
      <c r="D525" s="85" t="str">
        <f t="shared" si="65"/>
        <v>1</v>
      </c>
      <c r="E525" s="85" t="str">
        <f t="shared" si="66"/>
        <v>0</v>
      </c>
      <c r="F525" s="85" t="str">
        <f t="shared" si="67"/>
        <v>01</v>
      </c>
      <c r="G525" s="85" t="str">
        <f t="shared" si="68"/>
        <v>2</v>
      </c>
      <c r="H525" s="85" t="str">
        <f t="shared" si="69"/>
        <v>3</v>
      </c>
      <c r="I525" s="91">
        <v>13100123</v>
      </c>
      <c r="J525" s="85" t="s">
        <v>3483</v>
      </c>
      <c r="K525" s="85" t="s">
        <v>2892</v>
      </c>
      <c r="L525" s="84"/>
      <c r="M525" s="85" t="s">
        <v>2892</v>
      </c>
      <c r="N525" s="85" t="s">
        <v>3468</v>
      </c>
      <c r="O525" s="85" t="s">
        <v>2892</v>
      </c>
      <c r="P525" s="86" t="s">
        <v>2890</v>
      </c>
    </row>
    <row r="526" spans="2:16" ht="15.75" x14ac:dyDescent="0.25">
      <c r="B526" s="85" t="str">
        <f t="shared" si="63"/>
        <v>1</v>
      </c>
      <c r="C526" s="85" t="str">
        <f t="shared" si="64"/>
        <v>3</v>
      </c>
      <c r="D526" s="85" t="str">
        <f t="shared" si="65"/>
        <v>1</v>
      </c>
      <c r="E526" s="85" t="str">
        <f t="shared" si="66"/>
        <v>0</v>
      </c>
      <c r="F526" s="85" t="str">
        <f t="shared" si="67"/>
        <v>01</v>
      </c>
      <c r="G526" s="85" t="str">
        <f t="shared" si="68"/>
        <v>2</v>
      </c>
      <c r="H526" s="85" t="str">
        <f t="shared" si="69"/>
        <v>4</v>
      </c>
      <c r="I526" s="91">
        <v>13100124</v>
      </c>
      <c r="J526" s="85" t="s">
        <v>3484</v>
      </c>
      <c r="K526" s="85" t="s">
        <v>2892</v>
      </c>
      <c r="L526" s="84"/>
      <c r="M526" s="85" t="s">
        <v>2892</v>
      </c>
      <c r="N526" s="85" t="s">
        <v>3468</v>
      </c>
      <c r="O526" s="85" t="s">
        <v>2892</v>
      </c>
      <c r="P526" s="86" t="s">
        <v>2890</v>
      </c>
    </row>
    <row r="527" spans="2:16" ht="60" x14ac:dyDescent="0.25">
      <c r="B527" s="85" t="str">
        <f t="shared" si="63"/>
        <v>1</v>
      </c>
      <c r="C527" s="85" t="str">
        <f t="shared" si="64"/>
        <v>3</v>
      </c>
      <c r="D527" s="85" t="str">
        <f t="shared" si="65"/>
        <v>1</v>
      </c>
      <c r="E527" s="85" t="str">
        <f t="shared" si="66"/>
        <v>0</v>
      </c>
      <c r="F527" s="85" t="str">
        <f t="shared" si="67"/>
        <v>02</v>
      </c>
      <c r="G527" s="85" t="str">
        <f t="shared" si="68"/>
        <v>0</v>
      </c>
      <c r="H527" s="85" t="str">
        <f t="shared" si="69"/>
        <v>0</v>
      </c>
      <c r="I527" s="91">
        <v>13100200</v>
      </c>
      <c r="J527" s="85" t="s">
        <v>3485</v>
      </c>
      <c r="K527" s="85" t="s">
        <v>3486</v>
      </c>
      <c r="L527" s="84"/>
      <c r="M527" s="85" t="s">
        <v>2878</v>
      </c>
      <c r="N527" s="85" t="s">
        <v>2879</v>
      </c>
      <c r="O527" s="85" t="s">
        <v>2878</v>
      </c>
      <c r="P527" s="86" t="s">
        <v>2880</v>
      </c>
    </row>
    <row r="528" spans="2:16" ht="60" x14ac:dyDescent="0.25">
      <c r="B528" s="85" t="str">
        <f t="shared" si="63"/>
        <v>1</v>
      </c>
      <c r="C528" s="85" t="str">
        <f t="shared" si="64"/>
        <v>3</v>
      </c>
      <c r="D528" s="85" t="str">
        <f t="shared" si="65"/>
        <v>1</v>
      </c>
      <c r="E528" s="85" t="str">
        <f t="shared" si="66"/>
        <v>0</v>
      </c>
      <c r="F528" s="85" t="str">
        <f t="shared" si="67"/>
        <v>02</v>
      </c>
      <c r="G528" s="85" t="str">
        <f t="shared" si="68"/>
        <v>1</v>
      </c>
      <c r="H528" s="85" t="str">
        <f t="shared" si="69"/>
        <v>0</v>
      </c>
      <c r="I528" s="91">
        <v>13100210</v>
      </c>
      <c r="J528" s="85" t="s">
        <v>3485</v>
      </c>
      <c r="K528" s="85" t="s">
        <v>3486</v>
      </c>
      <c r="L528" s="84"/>
      <c r="M528" s="85" t="s">
        <v>2878</v>
      </c>
      <c r="N528" s="85" t="s">
        <v>2879</v>
      </c>
      <c r="O528" s="85" t="s">
        <v>2878</v>
      </c>
      <c r="P528" s="86" t="s">
        <v>2880</v>
      </c>
    </row>
    <row r="529" spans="2:16" ht="165" x14ac:dyDescent="0.25">
      <c r="B529" s="85" t="str">
        <f t="shared" si="63"/>
        <v>1</v>
      </c>
      <c r="C529" s="85" t="str">
        <f t="shared" si="64"/>
        <v>3</v>
      </c>
      <c r="D529" s="85" t="str">
        <f t="shared" si="65"/>
        <v>1</v>
      </c>
      <c r="E529" s="85" t="str">
        <f t="shared" si="66"/>
        <v>0</v>
      </c>
      <c r="F529" s="85" t="str">
        <f t="shared" si="67"/>
        <v>02</v>
      </c>
      <c r="G529" s="85" t="str">
        <f t="shared" si="68"/>
        <v>1</v>
      </c>
      <c r="H529" s="85" t="str">
        <f t="shared" si="69"/>
        <v>1</v>
      </c>
      <c r="I529" s="91">
        <v>13100211</v>
      </c>
      <c r="J529" s="85" t="s">
        <v>3487</v>
      </c>
      <c r="K529" s="85" t="s">
        <v>3488</v>
      </c>
      <c r="L529" s="84"/>
      <c r="M529" s="85" t="s">
        <v>3489</v>
      </c>
      <c r="N529" s="85" t="s">
        <v>2879</v>
      </c>
      <c r="O529" s="85" t="s">
        <v>3490</v>
      </c>
      <c r="P529" s="86" t="s">
        <v>2890</v>
      </c>
    </row>
    <row r="530" spans="2:16" ht="30" x14ac:dyDescent="0.25">
      <c r="B530" s="85" t="str">
        <f t="shared" si="63"/>
        <v>1</v>
      </c>
      <c r="C530" s="85" t="str">
        <f t="shared" si="64"/>
        <v>3</v>
      </c>
      <c r="D530" s="85" t="str">
        <f t="shared" si="65"/>
        <v>1</v>
      </c>
      <c r="E530" s="85" t="str">
        <f t="shared" si="66"/>
        <v>0</v>
      </c>
      <c r="F530" s="85" t="str">
        <f t="shared" si="67"/>
        <v>02</v>
      </c>
      <c r="G530" s="85" t="str">
        <f t="shared" si="68"/>
        <v>1</v>
      </c>
      <c r="H530" s="85" t="str">
        <f t="shared" si="69"/>
        <v>2</v>
      </c>
      <c r="I530" s="91">
        <v>13100212</v>
      </c>
      <c r="J530" s="85" t="s">
        <v>3491</v>
      </c>
      <c r="K530" s="85" t="s">
        <v>2892</v>
      </c>
      <c r="L530" s="84"/>
      <c r="M530" s="85" t="s">
        <v>2892</v>
      </c>
      <c r="N530" s="85" t="s">
        <v>2879</v>
      </c>
      <c r="O530" s="85" t="s">
        <v>2892</v>
      </c>
      <c r="P530" s="86" t="s">
        <v>2890</v>
      </c>
    </row>
    <row r="531" spans="2:16" ht="30" x14ac:dyDescent="0.25">
      <c r="B531" s="85" t="str">
        <f t="shared" si="63"/>
        <v>1</v>
      </c>
      <c r="C531" s="85" t="str">
        <f t="shared" si="64"/>
        <v>3</v>
      </c>
      <c r="D531" s="85" t="str">
        <f t="shared" si="65"/>
        <v>1</v>
      </c>
      <c r="E531" s="85" t="str">
        <f t="shared" si="66"/>
        <v>0</v>
      </c>
      <c r="F531" s="85" t="str">
        <f t="shared" si="67"/>
        <v>02</v>
      </c>
      <c r="G531" s="85" t="str">
        <f t="shared" si="68"/>
        <v>1</v>
      </c>
      <c r="H531" s="85" t="str">
        <f t="shared" si="69"/>
        <v>3</v>
      </c>
      <c r="I531" s="91">
        <v>13100213</v>
      </c>
      <c r="J531" s="85" t="s">
        <v>3492</v>
      </c>
      <c r="K531" s="85" t="s">
        <v>2892</v>
      </c>
      <c r="L531" s="84"/>
      <c r="M531" s="85" t="s">
        <v>2892</v>
      </c>
      <c r="N531" s="85" t="s">
        <v>2879</v>
      </c>
      <c r="O531" s="85" t="s">
        <v>2892</v>
      </c>
      <c r="P531" s="86" t="s">
        <v>2890</v>
      </c>
    </row>
    <row r="532" spans="2:16" ht="30" x14ac:dyDescent="0.25">
      <c r="B532" s="85" t="str">
        <f t="shared" si="63"/>
        <v>1</v>
      </c>
      <c r="C532" s="85" t="str">
        <f t="shared" si="64"/>
        <v>3</v>
      </c>
      <c r="D532" s="85" t="str">
        <f t="shared" si="65"/>
        <v>1</v>
      </c>
      <c r="E532" s="85" t="str">
        <f t="shared" si="66"/>
        <v>0</v>
      </c>
      <c r="F532" s="85" t="str">
        <f t="shared" si="67"/>
        <v>02</v>
      </c>
      <c r="G532" s="85" t="str">
        <f t="shared" si="68"/>
        <v>1</v>
      </c>
      <c r="H532" s="85" t="str">
        <f t="shared" si="69"/>
        <v>4</v>
      </c>
      <c r="I532" s="91">
        <v>13100214</v>
      </c>
      <c r="J532" s="85" t="s">
        <v>3493</v>
      </c>
      <c r="K532" s="85" t="s">
        <v>2892</v>
      </c>
      <c r="L532" s="84"/>
      <c r="M532" s="85" t="s">
        <v>2892</v>
      </c>
      <c r="N532" s="85" t="s">
        <v>2879</v>
      </c>
      <c r="O532" s="85" t="s">
        <v>2892</v>
      </c>
      <c r="P532" s="86" t="s">
        <v>2890</v>
      </c>
    </row>
    <row r="533" spans="2:16" ht="30" x14ac:dyDescent="0.25">
      <c r="B533" s="85" t="str">
        <f t="shared" si="63"/>
        <v>1</v>
      </c>
      <c r="C533" s="85" t="str">
        <f t="shared" si="64"/>
        <v>3</v>
      </c>
      <c r="D533" s="85" t="str">
        <f t="shared" si="65"/>
        <v>1</v>
      </c>
      <c r="E533" s="85" t="str">
        <f t="shared" si="66"/>
        <v>0</v>
      </c>
      <c r="F533" s="85" t="str">
        <f t="shared" si="67"/>
        <v>99</v>
      </c>
      <c r="G533" s="85" t="str">
        <f t="shared" si="68"/>
        <v>0</v>
      </c>
      <c r="H533" s="85" t="str">
        <f t="shared" si="69"/>
        <v>0</v>
      </c>
      <c r="I533" s="91">
        <v>13109900</v>
      </c>
      <c r="J533" s="85" t="s">
        <v>585</v>
      </c>
      <c r="K533" s="85" t="s">
        <v>3494</v>
      </c>
      <c r="L533" s="84"/>
      <c r="M533" s="85" t="s">
        <v>2878</v>
      </c>
      <c r="N533" s="85" t="s">
        <v>2879</v>
      </c>
      <c r="O533" s="85" t="s">
        <v>2878</v>
      </c>
      <c r="P533" s="86" t="s">
        <v>2880</v>
      </c>
    </row>
    <row r="534" spans="2:16" ht="30" x14ac:dyDescent="0.25">
      <c r="B534" s="85" t="str">
        <f t="shared" si="63"/>
        <v>1</v>
      </c>
      <c r="C534" s="85" t="str">
        <f t="shared" si="64"/>
        <v>3</v>
      </c>
      <c r="D534" s="85" t="str">
        <f t="shared" si="65"/>
        <v>1</v>
      </c>
      <c r="E534" s="85" t="str">
        <f t="shared" si="66"/>
        <v>0</v>
      </c>
      <c r="F534" s="85" t="str">
        <f t="shared" si="67"/>
        <v>99</v>
      </c>
      <c r="G534" s="85" t="str">
        <f t="shared" si="68"/>
        <v>1</v>
      </c>
      <c r="H534" s="85" t="str">
        <f t="shared" si="69"/>
        <v>0</v>
      </c>
      <c r="I534" s="91">
        <v>13109910</v>
      </c>
      <c r="J534" s="85" t="s">
        <v>585</v>
      </c>
      <c r="K534" s="85" t="s">
        <v>3494</v>
      </c>
      <c r="L534" s="84"/>
      <c r="M534" s="85" t="s">
        <v>2878</v>
      </c>
      <c r="N534" s="85" t="s">
        <v>2879</v>
      </c>
      <c r="O534" s="85" t="s">
        <v>2878</v>
      </c>
      <c r="P534" s="86" t="s">
        <v>2880</v>
      </c>
    </row>
    <row r="535" spans="2:16" ht="30" x14ac:dyDescent="0.25">
      <c r="B535" s="85" t="str">
        <f t="shared" si="63"/>
        <v>1</v>
      </c>
      <c r="C535" s="85" t="str">
        <f t="shared" si="64"/>
        <v>3</v>
      </c>
      <c r="D535" s="85" t="str">
        <f t="shared" si="65"/>
        <v>1</v>
      </c>
      <c r="E535" s="85" t="str">
        <f t="shared" si="66"/>
        <v>0</v>
      </c>
      <c r="F535" s="85" t="str">
        <f t="shared" si="67"/>
        <v>99</v>
      </c>
      <c r="G535" s="85" t="str">
        <f t="shared" si="68"/>
        <v>1</v>
      </c>
      <c r="H535" s="85" t="str">
        <f t="shared" si="69"/>
        <v>1</v>
      </c>
      <c r="I535" s="91">
        <v>13109911</v>
      </c>
      <c r="J535" s="85" t="s">
        <v>3495</v>
      </c>
      <c r="K535" s="85" t="s">
        <v>3496</v>
      </c>
      <c r="L535" s="84"/>
      <c r="M535" s="85" t="s">
        <v>3044</v>
      </c>
      <c r="N535" s="85" t="s">
        <v>2879</v>
      </c>
      <c r="O535" s="85" t="s">
        <v>3497</v>
      </c>
      <c r="P535" s="86" t="s">
        <v>2890</v>
      </c>
    </row>
    <row r="536" spans="2:16" ht="15.75" x14ac:dyDescent="0.25">
      <c r="B536" s="85" t="str">
        <f t="shared" si="63"/>
        <v>1</v>
      </c>
      <c r="C536" s="85" t="str">
        <f t="shared" si="64"/>
        <v>3</v>
      </c>
      <c r="D536" s="85" t="str">
        <f t="shared" si="65"/>
        <v>1</v>
      </c>
      <c r="E536" s="85" t="str">
        <f t="shared" si="66"/>
        <v>0</v>
      </c>
      <c r="F536" s="85" t="str">
        <f t="shared" si="67"/>
        <v>99</v>
      </c>
      <c r="G536" s="85" t="str">
        <f t="shared" si="68"/>
        <v>1</v>
      </c>
      <c r="H536" s="85" t="str">
        <f t="shared" si="69"/>
        <v>2</v>
      </c>
      <c r="I536" s="91">
        <v>13109912</v>
      </c>
      <c r="J536" s="85" t="s">
        <v>3498</v>
      </c>
      <c r="K536" s="85" t="s">
        <v>2892</v>
      </c>
      <c r="L536" s="84"/>
      <c r="M536" s="85" t="s">
        <v>2892</v>
      </c>
      <c r="N536" s="85" t="s">
        <v>2879</v>
      </c>
      <c r="O536" s="85" t="s">
        <v>2892</v>
      </c>
      <c r="P536" s="86" t="s">
        <v>2890</v>
      </c>
    </row>
    <row r="537" spans="2:16" ht="15.75" x14ac:dyDescent="0.25">
      <c r="B537" s="85" t="str">
        <f t="shared" si="63"/>
        <v>1</v>
      </c>
      <c r="C537" s="85" t="str">
        <f t="shared" si="64"/>
        <v>3</v>
      </c>
      <c r="D537" s="85" t="str">
        <f t="shared" si="65"/>
        <v>1</v>
      </c>
      <c r="E537" s="85" t="str">
        <f t="shared" si="66"/>
        <v>0</v>
      </c>
      <c r="F537" s="85" t="str">
        <f t="shared" si="67"/>
        <v>99</v>
      </c>
      <c r="G537" s="85" t="str">
        <f t="shared" si="68"/>
        <v>1</v>
      </c>
      <c r="H537" s="85" t="str">
        <f t="shared" si="69"/>
        <v>3</v>
      </c>
      <c r="I537" s="91">
        <v>13109913</v>
      </c>
      <c r="J537" s="85" t="s">
        <v>3499</v>
      </c>
      <c r="K537" s="85" t="s">
        <v>2892</v>
      </c>
      <c r="L537" s="84"/>
      <c r="M537" s="85" t="s">
        <v>2892</v>
      </c>
      <c r="N537" s="85" t="s">
        <v>2879</v>
      </c>
      <c r="O537" s="85" t="s">
        <v>2892</v>
      </c>
      <c r="P537" s="86" t="s">
        <v>2890</v>
      </c>
    </row>
    <row r="538" spans="2:16" ht="15.75" x14ac:dyDescent="0.25">
      <c r="B538" s="85" t="str">
        <f t="shared" si="63"/>
        <v>1</v>
      </c>
      <c r="C538" s="85" t="str">
        <f t="shared" si="64"/>
        <v>3</v>
      </c>
      <c r="D538" s="85" t="str">
        <f t="shared" si="65"/>
        <v>1</v>
      </c>
      <c r="E538" s="85" t="str">
        <f t="shared" si="66"/>
        <v>0</v>
      </c>
      <c r="F538" s="85" t="str">
        <f t="shared" si="67"/>
        <v>99</v>
      </c>
      <c r="G538" s="85" t="str">
        <f t="shared" si="68"/>
        <v>1</v>
      </c>
      <c r="H538" s="85" t="str">
        <f t="shared" si="69"/>
        <v>4</v>
      </c>
      <c r="I538" s="91">
        <v>13109914</v>
      </c>
      <c r="J538" s="85" t="s">
        <v>3500</v>
      </c>
      <c r="K538" s="85" t="s">
        <v>2892</v>
      </c>
      <c r="L538" s="84"/>
      <c r="M538" s="85" t="s">
        <v>2892</v>
      </c>
      <c r="N538" s="85" t="s">
        <v>2879</v>
      </c>
      <c r="O538" s="85" t="s">
        <v>2892</v>
      </c>
      <c r="P538" s="86" t="s">
        <v>2890</v>
      </c>
    </row>
    <row r="539" spans="2:16" ht="30" x14ac:dyDescent="0.25">
      <c r="B539" s="85" t="str">
        <f t="shared" si="63"/>
        <v>1</v>
      </c>
      <c r="C539" s="85" t="str">
        <f t="shared" si="64"/>
        <v>3</v>
      </c>
      <c r="D539" s="85" t="str">
        <f t="shared" si="65"/>
        <v>2</v>
      </c>
      <c r="E539" s="85" t="str">
        <f t="shared" si="66"/>
        <v>0</v>
      </c>
      <c r="F539" s="85" t="str">
        <f t="shared" si="67"/>
        <v>00</v>
      </c>
      <c r="G539" s="85" t="str">
        <f t="shared" si="68"/>
        <v>0</v>
      </c>
      <c r="H539" s="85" t="str">
        <f t="shared" si="69"/>
        <v>0</v>
      </c>
      <c r="I539" s="91">
        <v>13200000</v>
      </c>
      <c r="J539" s="85" t="s">
        <v>3501</v>
      </c>
      <c r="K539" s="85" t="s">
        <v>3502</v>
      </c>
      <c r="L539" s="84"/>
      <c r="M539" s="85" t="s">
        <v>2878</v>
      </c>
      <c r="N539" s="85" t="s">
        <v>2879</v>
      </c>
      <c r="O539" s="85" t="s">
        <v>2878</v>
      </c>
      <c r="P539" s="86" t="s">
        <v>2880</v>
      </c>
    </row>
    <row r="540" spans="2:16" ht="30" x14ac:dyDescent="0.25">
      <c r="B540" s="85" t="str">
        <f t="shared" si="63"/>
        <v>1</v>
      </c>
      <c r="C540" s="85" t="str">
        <f t="shared" si="64"/>
        <v>3</v>
      </c>
      <c r="D540" s="85" t="str">
        <f t="shared" si="65"/>
        <v>2</v>
      </c>
      <c r="E540" s="85" t="str">
        <f t="shared" si="66"/>
        <v>1</v>
      </c>
      <c r="F540" s="85" t="str">
        <f t="shared" si="67"/>
        <v>00</v>
      </c>
      <c r="G540" s="85" t="str">
        <f t="shared" si="68"/>
        <v>0</v>
      </c>
      <c r="H540" s="85" t="str">
        <f t="shared" si="69"/>
        <v>0</v>
      </c>
      <c r="I540" s="91">
        <v>13210000</v>
      </c>
      <c r="J540" s="85" t="s">
        <v>3503</v>
      </c>
      <c r="K540" s="85" t="s">
        <v>3504</v>
      </c>
      <c r="L540" s="84"/>
      <c r="M540" s="85" t="s">
        <v>2878</v>
      </c>
      <c r="N540" s="85" t="s">
        <v>2879</v>
      </c>
      <c r="O540" s="85" t="s">
        <v>2878</v>
      </c>
      <c r="P540" s="86" t="s">
        <v>2880</v>
      </c>
    </row>
    <row r="541" spans="2:16" ht="30" x14ac:dyDescent="0.25">
      <c r="B541" s="85" t="str">
        <f t="shared" si="63"/>
        <v>1</v>
      </c>
      <c r="C541" s="85" t="str">
        <f t="shared" si="64"/>
        <v>3</v>
      </c>
      <c r="D541" s="85" t="str">
        <f t="shared" si="65"/>
        <v>2</v>
      </c>
      <c r="E541" s="85" t="str">
        <f t="shared" si="66"/>
        <v>1</v>
      </c>
      <c r="F541" s="85" t="str">
        <f t="shared" si="67"/>
        <v>00</v>
      </c>
      <c r="G541" s="85" t="str">
        <f t="shared" si="68"/>
        <v>1</v>
      </c>
      <c r="H541" s="85" t="str">
        <f t="shared" si="69"/>
        <v>0</v>
      </c>
      <c r="I541" s="91">
        <v>13210010</v>
      </c>
      <c r="J541" s="85" t="s">
        <v>603</v>
      </c>
      <c r="K541" s="85" t="s">
        <v>3505</v>
      </c>
      <c r="L541" s="84"/>
      <c r="M541" s="85" t="s">
        <v>2878</v>
      </c>
      <c r="N541" s="85" t="s">
        <v>2879</v>
      </c>
      <c r="O541" s="85" t="s">
        <v>2878</v>
      </c>
      <c r="P541" s="86" t="s">
        <v>2880</v>
      </c>
    </row>
    <row r="542" spans="2:16" ht="45" x14ac:dyDescent="0.25">
      <c r="B542" s="85" t="str">
        <f t="shared" si="63"/>
        <v>1</v>
      </c>
      <c r="C542" s="85" t="str">
        <f t="shared" si="64"/>
        <v>3</v>
      </c>
      <c r="D542" s="85" t="str">
        <f t="shared" si="65"/>
        <v>2</v>
      </c>
      <c r="E542" s="85" t="str">
        <f t="shared" si="66"/>
        <v>1</v>
      </c>
      <c r="F542" s="85" t="str">
        <f t="shared" si="67"/>
        <v>00</v>
      </c>
      <c r="G542" s="85" t="str">
        <f t="shared" si="68"/>
        <v>1</v>
      </c>
      <c r="H542" s="85" t="str">
        <f t="shared" si="69"/>
        <v>1</v>
      </c>
      <c r="I542" s="91">
        <v>13210011</v>
      </c>
      <c r="J542" s="85" t="s">
        <v>3506</v>
      </c>
      <c r="K542" s="85" t="s">
        <v>3507</v>
      </c>
      <c r="L542" s="84"/>
      <c r="M542" s="85" t="s">
        <v>3044</v>
      </c>
      <c r="N542" s="85" t="s">
        <v>2879</v>
      </c>
      <c r="O542" s="85" t="s">
        <v>3508</v>
      </c>
      <c r="P542" s="86" t="s">
        <v>2890</v>
      </c>
    </row>
    <row r="543" spans="2:16" ht="45" x14ac:dyDescent="0.25">
      <c r="B543" s="85" t="str">
        <f t="shared" si="63"/>
        <v>1</v>
      </c>
      <c r="C543" s="85" t="str">
        <f t="shared" si="64"/>
        <v>3</v>
      </c>
      <c r="D543" s="85" t="str">
        <f t="shared" si="65"/>
        <v>2</v>
      </c>
      <c r="E543" s="85" t="str">
        <f t="shared" si="66"/>
        <v>1</v>
      </c>
      <c r="F543" s="85" t="str">
        <f t="shared" si="67"/>
        <v>00</v>
      </c>
      <c r="G543" s="85" t="str">
        <f t="shared" si="68"/>
        <v>2</v>
      </c>
      <c r="H543" s="85" t="str">
        <f t="shared" si="69"/>
        <v>0</v>
      </c>
      <c r="I543" s="91">
        <v>13210020</v>
      </c>
      <c r="J543" s="85" t="s">
        <v>605</v>
      </c>
      <c r="K543" s="85" t="s">
        <v>3509</v>
      </c>
      <c r="L543" s="84"/>
      <c r="M543" s="85" t="s">
        <v>3044</v>
      </c>
      <c r="N543" s="85" t="s">
        <v>2879</v>
      </c>
      <c r="O543" s="85" t="s">
        <v>3508</v>
      </c>
      <c r="P543" s="86" t="s">
        <v>2880</v>
      </c>
    </row>
    <row r="544" spans="2:16" ht="45" x14ac:dyDescent="0.25">
      <c r="B544" s="85" t="str">
        <f t="shared" si="63"/>
        <v>1</v>
      </c>
      <c r="C544" s="85" t="str">
        <f t="shared" si="64"/>
        <v>3</v>
      </c>
      <c r="D544" s="85" t="str">
        <f t="shared" si="65"/>
        <v>2</v>
      </c>
      <c r="E544" s="85" t="str">
        <f t="shared" si="66"/>
        <v>1</v>
      </c>
      <c r="F544" s="85" t="str">
        <f t="shared" si="67"/>
        <v>00</v>
      </c>
      <c r="G544" s="85" t="str">
        <f t="shared" si="68"/>
        <v>2</v>
      </c>
      <c r="H544" s="85" t="str">
        <f t="shared" si="69"/>
        <v>1</v>
      </c>
      <c r="I544" s="91">
        <v>13210021</v>
      </c>
      <c r="J544" s="85" t="s">
        <v>3510</v>
      </c>
      <c r="K544" s="85" t="s">
        <v>3509</v>
      </c>
      <c r="L544" s="84"/>
      <c r="M544" s="85" t="s">
        <v>3044</v>
      </c>
      <c r="N544" s="85" t="s">
        <v>2879</v>
      </c>
      <c r="O544" s="85" t="s">
        <v>3508</v>
      </c>
      <c r="P544" s="86" t="s">
        <v>2890</v>
      </c>
    </row>
    <row r="545" spans="2:16" ht="45" x14ac:dyDescent="0.25">
      <c r="B545" s="85" t="str">
        <f t="shared" si="63"/>
        <v>1</v>
      </c>
      <c r="C545" s="85" t="str">
        <f t="shared" si="64"/>
        <v>3</v>
      </c>
      <c r="D545" s="85" t="str">
        <f t="shared" si="65"/>
        <v>2</v>
      </c>
      <c r="E545" s="85" t="str">
        <f t="shared" si="66"/>
        <v>1</v>
      </c>
      <c r="F545" s="85" t="str">
        <f t="shared" si="67"/>
        <v>00</v>
      </c>
      <c r="G545" s="85" t="str">
        <f t="shared" si="68"/>
        <v>3</v>
      </c>
      <c r="H545" s="85" t="str">
        <f t="shared" si="69"/>
        <v>0</v>
      </c>
      <c r="I545" s="91">
        <v>13210030</v>
      </c>
      <c r="J545" s="85" t="s">
        <v>3511</v>
      </c>
      <c r="K545" s="85" t="s">
        <v>3512</v>
      </c>
      <c r="L545" s="84"/>
      <c r="M545" s="85" t="s">
        <v>3044</v>
      </c>
      <c r="N545" s="85" t="s">
        <v>2879</v>
      </c>
      <c r="O545" s="85" t="s">
        <v>3508</v>
      </c>
      <c r="P545" s="86" t="s">
        <v>2880</v>
      </c>
    </row>
    <row r="546" spans="2:16" ht="45" x14ac:dyDescent="0.25">
      <c r="B546" s="85" t="str">
        <f t="shared" si="63"/>
        <v>1</v>
      </c>
      <c r="C546" s="85" t="str">
        <f t="shared" si="64"/>
        <v>3</v>
      </c>
      <c r="D546" s="85" t="str">
        <f t="shared" si="65"/>
        <v>2</v>
      </c>
      <c r="E546" s="85" t="str">
        <f t="shared" si="66"/>
        <v>1</v>
      </c>
      <c r="F546" s="85" t="str">
        <f t="shared" si="67"/>
        <v>00</v>
      </c>
      <c r="G546" s="85" t="str">
        <f t="shared" si="68"/>
        <v>3</v>
      </c>
      <c r="H546" s="85" t="str">
        <f t="shared" si="69"/>
        <v>1</v>
      </c>
      <c r="I546" s="91">
        <v>13210031</v>
      </c>
      <c r="J546" s="85" t="s">
        <v>3513</v>
      </c>
      <c r="K546" s="85" t="s">
        <v>3512</v>
      </c>
      <c r="L546" s="84"/>
      <c r="M546" s="85" t="s">
        <v>3044</v>
      </c>
      <c r="N546" s="85" t="s">
        <v>2879</v>
      </c>
      <c r="O546" s="85" t="s">
        <v>3508</v>
      </c>
      <c r="P546" s="86" t="s">
        <v>2890</v>
      </c>
    </row>
    <row r="547" spans="2:16" ht="45" x14ac:dyDescent="0.25">
      <c r="B547" s="85" t="str">
        <f t="shared" si="63"/>
        <v>1</v>
      </c>
      <c r="C547" s="85" t="str">
        <f t="shared" si="64"/>
        <v>3</v>
      </c>
      <c r="D547" s="85" t="str">
        <f t="shared" si="65"/>
        <v>2</v>
      </c>
      <c r="E547" s="85" t="str">
        <f t="shared" si="66"/>
        <v>1</v>
      </c>
      <c r="F547" s="85" t="str">
        <f t="shared" si="67"/>
        <v>00</v>
      </c>
      <c r="G547" s="85" t="str">
        <f t="shared" si="68"/>
        <v>4</v>
      </c>
      <c r="H547" s="85" t="str">
        <f t="shared" si="69"/>
        <v>0</v>
      </c>
      <c r="I547" s="91">
        <v>13210040</v>
      </c>
      <c r="J547" s="85" t="s">
        <v>3514</v>
      </c>
      <c r="K547" s="85" t="s">
        <v>3515</v>
      </c>
      <c r="L547" s="84"/>
      <c r="M547" s="85" t="s">
        <v>2878</v>
      </c>
      <c r="N547" s="85" t="s">
        <v>2879</v>
      </c>
      <c r="O547" s="85" t="s">
        <v>2878</v>
      </c>
      <c r="P547" s="86" t="s">
        <v>2880</v>
      </c>
    </row>
    <row r="548" spans="2:16" ht="60" x14ac:dyDescent="0.25">
      <c r="B548" s="85" t="str">
        <f t="shared" si="63"/>
        <v>1</v>
      </c>
      <c r="C548" s="85" t="str">
        <f t="shared" si="64"/>
        <v>3</v>
      </c>
      <c r="D548" s="85" t="str">
        <f t="shared" si="65"/>
        <v>2</v>
      </c>
      <c r="E548" s="85" t="str">
        <f t="shared" si="66"/>
        <v>1</v>
      </c>
      <c r="F548" s="85" t="str">
        <f t="shared" si="67"/>
        <v>00</v>
      </c>
      <c r="G548" s="85" t="str">
        <f t="shared" si="68"/>
        <v>4</v>
      </c>
      <c r="H548" s="85" t="str">
        <f t="shared" si="69"/>
        <v>1</v>
      </c>
      <c r="I548" s="91">
        <v>13210041</v>
      </c>
      <c r="J548" s="85" t="s">
        <v>3516</v>
      </c>
      <c r="K548" s="85" t="s">
        <v>3517</v>
      </c>
      <c r="L548" s="84"/>
      <c r="M548" s="85" t="s">
        <v>3518</v>
      </c>
      <c r="N548" s="85" t="s">
        <v>2879</v>
      </c>
      <c r="O548" s="85" t="s">
        <v>3519</v>
      </c>
      <c r="P548" s="86" t="s">
        <v>2890</v>
      </c>
    </row>
    <row r="549" spans="2:16" ht="30" x14ac:dyDescent="0.25">
      <c r="B549" s="85" t="str">
        <f t="shared" si="63"/>
        <v>1</v>
      </c>
      <c r="C549" s="85" t="str">
        <f t="shared" si="64"/>
        <v>3</v>
      </c>
      <c r="D549" s="85" t="str">
        <f t="shared" si="65"/>
        <v>2</v>
      </c>
      <c r="E549" s="85" t="str">
        <f t="shared" si="66"/>
        <v>1</v>
      </c>
      <c r="F549" s="85" t="str">
        <f t="shared" si="67"/>
        <v>00</v>
      </c>
      <c r="G549" s="85" t="str">
        <f t="shared" si="68"/>
        <v>5</v>
      </c>
      <c r="H549" s="85" t="str">
        <f t="shared" si="69"/>
        <v>0</v>
      </c>
      <c r="I549" s="91">
        <v>13210050</v>
      </c>
      <c r="J549" s="85" t="s">
        <v>589</v>
      </c>
      <c r="K549" s="85" t="s">
        <v>3520</v>
      </c>
      <c r="L549" s="84"/>
      <c r="M549" s="85" t="s">
        <v>2878</v>
      </c>
      <c r="N549" s="85" t="s">
        <v>2879</v>
      </c>
      <c r="O549" s="85" t="s">
        <v>2878</v>
      </c>
      <c r="P549" s="86" t="s">
        <v>2880</v>
      </c>
    </row>
    <row r="550" spans="2:16" ht="30" x14ac:dyDescent="0.25">
      <c r="B550" s="85" t="str">
        <f t="shared" si="63"/>
        <v>1</v>
      </c>
      <c r="C550" s="85" t="str">
        <f t="shared" si="64"/>
        <v>3</v>
      </c>
      <c r="D550" s="85" t="str">
        <f t="shared" si="65"/>
        <v>2</v>
      </c>
      <c r="E550" s="85" t="str">
        <f t="shared" si="66"/>
        <v>1</v>
      </c>
      <c r="F550" s="85" t="str">
        <f t="shared" si="67"/>
        <v>00</v>
      </c>
      <c r="G550" s="85" t="str">
        <f t="shared" si="68"/>
        <v>5</v>
      </c>
      <c r="H550" s="85" t="str">
        <f t="shared" si="69"/>
        <v>1</v>
      </c>
      <c r="I550" s="91">
        <v>13210051</v>
      </c>
      <c r="J550" s="85" t="s">
        <v>3521</v>
      </c>
      <c r="K550" s="85" t="s">
        <v>3522</v>
      </c>
      <c r="L550" s="84"/>
      <c r="M550" s="85" t="s">
        <v>3044</v>
      </c>
      <c r="N550" s="85" t="s">
        <v>2879</v>
      </c>
      <c r="O550" s="85" t="s">
        <v>3523</v>
      </c>
      <c r="P550" s="86" t="s">
        <v>2890</v>
      </c>
    </row>
    <row r="551" spans="2:16" ht="60" x14ac:dyDescent="0.25">
      <c r="B551" s="85" t="str">
        <f t="shared" si="63"/>
        <v>1</v>
      </c>
      <c r="C551" s="85" t="str">
        <f t="shared" si="64"/>
        <v>3</v>
      </c>
      <c r="D551" s="85" t="str">
        <f t="shared" si="65"/>
        <v>2</v>
      </c>
      <c r="E551" s="85" t="str">
        <f t="shared" si="66"/>
        <v>1</v>
      </c>
      <c r="F551" s="85" t="str">
        <f t="shared" si="67"/>
        <v>00</v>
      </c>
      <c r="G551" s="85" t="str">
        <f t="shared" si="68"/>
        <v>6</v>
      </c>
      <c r="H551" s="85" t="str">
        <f t="shared" si="69"/>
        <v>0</v>
      </c>
      <c r="I551" s="91">
        <v>13210060</v>
      </c>
      <c r="J551" s="85" t="s">
        <v>599</v>
      </c>
      <c r="K551" s="85" t="s">
        <v>3524</v>
      </c>
      <c r="L551" s="84"/>
      <c r="M551" s="85" t="s">
        <v>2878</v>
      </c>
      <c r="N551" s="85" t="s">
        <v>2879</v>
      </c>
      <c r="O551" s="85" t="s">
        <v>2878</v>
      </c>
      <c r="P551" s="86" t="s">
        <v>2880</v>
      </c>
    </row>
    <row r="552" spans="2:16" ht="60" x14ac:dyDescent="0.25">
      <c r="B552" s="85" t="str">
        <f t="shared" si="63"/>
        <v>1</v>
      </c>
      <c r="C552" s="85" t="str">
        <f t="shared" si="64"/>
        <v>3</v>
      </c>
      <c r="D552" s="85" t="str">
        <f t="shared" si="65"/>
        <v>2</v>
      </c>
      <c r="E552" s="85" t="str">
        <f t="shared" si="66"/>
        <v>1</v>
      </c>
      <c r="F552" s="85" t="str">
        <f t="shared" si="67"/>
        <v>00</v>
      </c>
      <c r="G552" s="85" t="str">
        <f t="shared" si="68"/>
        <v>6</v>
      </c>
      <c r="H552" s="85" t="str">
        <f t="shared" si="69"/>
        <v>1</v>
      </c>
      <c r="I552" s="91">
        <v>13210061</v>
      </c>
      <c r="J552" s="85" t="s">
        <v>3525</v>
      </c>
      <c r="K552" s="85" t="s">
        <v>600</v>
      </c>
      <c r="L552" s="84"/>
      <c r="M552" s="85" t="s">
        <v>3526</v>
      </c>
      <c r="N552" s="85" t="s">
        <v>596</v>
      </c>
      <c r="O552" s="85" t="s">
        <v>3527</v>
      </c>
      <c r="P552" s="86" t="s">
        <v>2890</v>
      </c>
    </row>
    <row r="553" spans="2:16" ht="30" x14ac:dyDescent="0.25">
      <c r="B553" s="85" t="str">
        <f t="shared" si="63"/>
        <v>1</v>
      </c>
      <c r="C553" s="85" t="str">
        <f t="shared" si="64"/>
        <v>3</v>
      </c>
      <c r="D553" s="85" t="str">
        <f t="shared" si="65"/>
        <v>2</v>
      </c>
      <c r="E553" s="85" t="str">
        <f t="shared" si="66"/>
        <v>2</v>
      </c>
      <c r="F553" s="85" t="str">
        <f t="shared" si="67"/>
        <v>00</v>
      </c>
      <c r="G553" s="85" t="str">
        <f t="shared" si="68"/>
        <v>0</v>
      </c>
      <c r="H553" s="85" t="str">
        <f t="shared" si="69"/>
        <v>0</v>
      </c>
      <c r="I553" s="91">
        <v>13220000</v>
      </c>
      <c r="J553" s="85" t="s">
        <v>594</v>
      </c>
      <c r="K553" s="85" t="s">
        <v>3528</v>
      </c>
      <c r="L553" s="84"/>
      <c r="M553" s="85" t="s">
        <v>2878</v>
      </c>
      <c r="N553" s="85" t="s">
        <v>2879</v>
      </c>
      <c r="O553" s="85" t="s">
        <v>2878</v>
      </c>
      <c r="P553" s="86" t="s">
        <v>2880</v>
      </c>
    </row>
    <row r="554" spans="2:16" ht="30" x14ac:dyDescent="0.25">
      <c r="B554" s="85" t="str">
        <f t="shared" si="63"/>
        <v>1</v>
      </c>
      <c r="C554" s="85" t="str">
        <f t="shared" si="64"/>
        <v>3</v>
      </c>
      <c r="D554" s="85" t="str">
        <f t="shared" si="65"/>
        <v>2</v>
      </c>
      <c r="E554" s="85" t="str">
        <f t="shared" si="66"/>
        <v>2</v>
      </c>
      <c r="F554" s="85" t="str">
        <f t="shared" si="67"/>
        <v>00</v>
      </c>
      <c r="G554" s="85" t="str">
        <f t="shared" si="68"/>
        <v>1</v>
      </c>
      <c r="H554" s="85" t="str">
        <f t="shared" si="69"/>
        <v>0</v>
      </c>
      <c r="I554" s="91">
        <v>13220010</v>
      </c>
      <c r="J554" s="85" t="s">
        <v>594</v>
      </c>
      <c r="K554" s="85" t="s">
        <v>3528</v>
      </c>
      <c r="L554" s="84"/>
      <c r="M554" s="85" t="s">
        <v>2878</v>
      </c>
      <c r="N554" s="85" t="s">
        <v>2879</v>
      </c>
      <c r="O554" s="85" t="s">
        <v>2878</v>
      </c>
      <c r="P554" s="86" t="s">
        <v>2880</v>
      </c>
    </row>
    <row r="555" spans="2:16" ht="45" x14ac:dyDescent="0.25">
      <c r="B555" s="85" t="str">
        <f t="shared" si="63"/>
        <v>1</v>
      </c>
      <c r="C555" s="85" t="str">
        <f t="shared" si="64"/>
        <v>3</v>
      </c>
      <c r="D555" s="85" t="str">
        <f t="shared" si="65"/>
        <v>2</v>
      </c>
      <c r="E555" s="85" t="str">
        <f t="shared" si="66"/>
        <v>2</v>
      </c>
      <c r="F555" s="85" t="str">
        <f t="shared" si="67"/>
        <v>00</v>
      </c>
      <c r="G555" s="85" t="str">
        <f t="shared" si="68"/>
        <v>1</v>
      </c>
      <c r="H555" s="85" t="str">
        <f t="shared" si="69"/>
        <v>1</v>
      </c>
      <c r="I555" s="91">
        <v>13220011</v>
      </c>
      <c r="J555" s="85" t="s">
        <v>3529</v>
      </c>
      <c r="K555" s="85" t="s">
        <v>3530</v>
      </c>
      <c r="L555" s="84"/>
      <c r="M555" s="85" t="s">
        <v>3531</v>
      </c>
      <c r="N555" s="85" t="s">
        <v>596</v>
      </c>
      <c r="O555" s="85" t="s">
        <v>3532</v>
      </c>
      <c r="P555" s="86" t="s">
        <v>2890</v>
      </c>
    </row>
    <row r="556" spans="2:16" ht="15.75" x14ac:dyDescent="0.25">
      <c r="B556" s="85" t="str">
        <f t="shared" si="63"/>
        <v>1</v>
      </c>
      <c r="C556" s="85" t="str">
        <f t="shared" si="64"/>
        <v>3</v>
      </c>
      <c r="D556" s="85" t="str">
        <f t="shared" si="65"/>
        <v>2</v>
      </c>
      <c r="E556" s="85" t="str">
        <f t="shared" si="66"/>
        <v>2</v>
      </c>
      <c r="F556" s="85" t="str">
        <f t="shared" si="67"/>
        <v>00</v>
      </c>
      <c r="G556" s="85" t="str">
        <f t="shared" si="68"/>
        <v>1</v>
      </c>
      <c r="H556" s="85" t="str">
        <f t="shared" si="69"/>
        <v>2</v>
      </c>
      <c r="I556" s="91">
        <v>13220012</v>
      </c>
      <c r="J556" s="85" t="s">
        <v>3533</v>
      </c>
      <c r="K556" s="85" t="s">
        <v>2892</v>
      </c>
      <c r="L556" s="84"/>
      <c r="M556" s="85" t="s">
        <v>2892</v>
      </c>
      <c r="N556" s="85" t="s">
        <v>2879</v>
      </c>
      <c r="O556" s="85" t="s">
        <v>2892</v>
      </c>
      <c r="P556" s="86" t="s">
        <v>2890</v>
      </c>
    </row>
    <row r="557" spans="2:16" ht="15.75" x14ac:dyDescent="0.25">
      <c r="B557" s="85" t="str">
        <f t="shared" si="63"/>
        <v>1</v>
      </c>
      <c r="C557" s="85" t="str">
        <f t="shared" si="64"/>
        <v>3</v>
      </c>
      <c r="D557" s="85" t="str">
        <f t="shared" si="65"/>
        <v>2</v>
      </c>
      <c r="E557" s="85" t="str">
        <f t="shared" si="66"/>
        <v>2</v>
      </c>
      <c r="F557" s="85" t="str">
        <f t="shared" si="67"/>
        <v>00</v>
      </c>
      <c r="G557" s="85" t="str">
        <f t="shared" si="68"/>
        <v>1</v>
      </c>
      <c r="H557" s="85" t="str">
        <f t="shared" si="69"/>
        <v>3</v>
      </c>
      <c r="I557" s="91">
        <v>13220013</v>
      </c>
      <c r="J557" s="85" t="s">
        <v>3534</v>
      </c>
      <c r="K557" s="85" t="s">
        <v>2892</v>
      </c>
      <c r="L557" s="84"/>
      <c r="M557" s="85" t="s">
        <v>2892</v>
      </c>
      <c r="N557" s="85" t="s">
        <v>2879</v>
      </c>
      <c r="O557" s="85" t="s">
        <v>2892</v>
      </c>
      <c r="P557" s="86" t="s">
        <v>2890</v>
      </c>
    </row>
    <row r="558" spans="2:16" ht="15.75" x14ac:dyDescent="0.25">
      <c r="B558" s="85" t="str">
        <f t="shared" si="63"/>
        <v>1</v>
      </c>
      <c r="C558" s="85" t="str">
        <f t="shared" si="64"/>
        <v>3</v>
      </c>
      <c r="D558" s="85" t="str">
        <f t="shared" si="65"/>
        <v>2</v>
      </c>
      <c r="E558" s="85" t="str">
        <f t="shared" si="66"/>
        <v>2</v>
      </c>
      <c r="F558" s="85" t="str">
        <f t="shared" si="67"/>
        <v>00</v>
      </c>
      <c r="G558" s="85" t="str">
        <f t="shared" si="68"/>
        <v>1</v>
      </c>
      <c r="H558" s="85" t="str">
        <f t="shared" si="69"/>
        <v>4</v>
      </c>
      <c r="I558" s="91">
        <v>13220014</v>
      </c>
      <c r="J558" s="85" t="s">
        <v>3535</v>
      </c>
      <c r="K558" s="85" t="s">
        <v>2892</v>
      </c>
      <c r="L558" s="84"/>
      <c r="M558" s="85" t="s">
        <v>2892</v>
      </c>
      <c r="N558" s="85" t="s">
        <v>2879</v>
      </c>
      <c r="O558" s="85" t="s">
        <v>2892</v>
      </c>
      <c r="P558" s="86" t="s">
        <v>2890</v>
      </c>
    </row>
    <row r="559" spans="2:16" ht="30" x14ac:dyDescent="0.25">
      <c r="B559" s="85" t="str">
        <f t="shared" si="63"/>
        <v>1</v>
      </c>
      <c r="C559" s="85" t="str">
        <f t="shared" si="64"/>
        <v>3</v>
      </c>
      <c r="D559" s="85" t="str">
        <f t="shared" si="65"/>
        <v>2</v>
      </c>
      <c r="E559" s="85" t="str">
        <f t="shared" si="66"/>
        <v>3</v>
      </c>
      <c r="F559" s="85" t="str">
        <f t="shared" si="67"/>
        <v>00</v>
      </c>
      <c r="G559" s="85" t="str">
        <f t="shared" si="68"/>
        <v>0</v>
      </c>
      <c r="H559" s="85" t="str">
        <f t="shared" si="69"/>
        <v>0</v>
      </c>
      <c r="I559" s="91">
        <v>13230000</v>
      </c>
      <c r="J559" s="85" t="s">
        <v>597</v>
      </c>
      <c r="K559" s="85" t="s">
        <v>3536</v>
      </c>
      <c r="L559" s="84"/>
      <c r="M559" s="85" t="s">
        <v>2878</v>
      </c>
      <c r="N559" s="85" t="s">
        <v>2879</v>
      </c>
      <c r="O559" s="85" t="s">
        <v>2878</v>
      </c>
      <c r="P559" s="86" t="s">
        <v>2880</v>
      </c>
    </row>
    <row r="560" spans="2:16" ht="30" x14ac:dyDescent="0.25">
      <c r="B560" s="85" t="str">
        <f t="shared" si="63"/>
        <v>1</v>
      </c>
      <c r="C560" s="85" t="str">
        <f t="shared" si="64"/>
        <v>3</v>
      </c>
      <c r="D560" s="85" t="str">
        <f t="shared" si="65"/>
        <v>2</v>
      </c>
      <c r="E560" s="85" t="str">
        <f t="shared" si="66"/>
        <v>3</v>
      </c>
      <c r="F560" s="85" t="str">
        <f t="shared" si="67"/>
        <v>00</v>
      </c>
      <c r="G560" s="85" t="str">
        <f t="shared" si="68"/>
        <v>1</v>
      </c>
      <c r="H560" s="85" t="str">
        <f t="shared" si="69"/>
        <v>0</v>
      </c>
      <c r="I560" s="91">
        <v>13230010</v>
      </c>
      <c r="J560" s="85" t="s">
        <v>597</v>
      </c>
      <c r="K560" s="85" t="s">
        <v>3536</v>
      </c>
      <c r="L560" s="84"/>
      <c r="M560" s="85" t="s">
        <v>2878</v>
      </c>
      <c r="N560" s="85" t="s">
        <v>2879</v>
      </c>
      <c r="O560" s="85" t="s">
        <v>2878</v>
      </c>
      <c r="P560" s="86" t="s">
        <v>2880</v>
      </c>
    </row>
    <row r="561" spans="2:16" ht="45" x14ac:dyDescent="0.25">
      <c r="B561" s="85" t="str">
        <f t="shared" si="63"/>
        <v>1</v>
      </c>
      <c r="C561" s="85" t="str">
        <f t="shared" si="64"/>
        <v>3</v>
      </c>
      <c r="D561" s="85" t="str">
        <f t="shared" si="65"/>
        <v>2</v>
      </c>
      <c r="E561" s="85" t="str">
        <f t="shared" si="66"/>
        <v>3</v>
      </c>
      <c r="F561" s="85" t="str">
        <f t="shared" si="67"/>
        <v>00</v>
      </c>
      <c r="G561" s="85" t="str">
        <f t="shared" si="68"/>
        <v>1</v>
      </c>
      <c r="H561" s="85" t="str">
        <f t="shared" si="69"/>
        <v>1</v>
      </c>
      <c r="I561" s="91">
        <v>13230011</v>
      </c>
      <c r="J561" s="85" t="s">
        <v>3537</v>
      </c>
      <c r="K561" s="85" t="s">
        <v>3538</v>
      </c>
      <c r="L561" s="84"/>
      <c r="M561" s="85" t="s">
        <v>3539</v>
      </c>
      <c r="N561" s="85" t="s">
        <v>596</v>
      </c>
      <c r="O561" s="85" t="s">
        <v>3532</v>
      </c>
      <c r="P561" s="86" t="s">
        <v>2890</v>
      </c>
    </row>
    <row r="562" spans="2:16" ht="15.75" x14ac:dyDescent="0.25">
      <c r="B562" s="85" t="str">
        <f t="shared" si="63"/>
        <v>1</v>
      </c>
      <c r="C562" s="85" t="str">
        <f t="shared" si="64"/>
        <v>3</v>
      </c>
      <c r="D562" s="85" t="str">
        <f t="shared" si="65"/>
        <v>2</v>
      </c>
      <c r="E562" s="85" t="str">
        <f t="shared" si="66"/>
        <v>3</v>
      </c>
      <c r="F562" s="85" t="str">
        <f t="shared" si="67"/>
        <v>00</v>
      </c>
      <c r="G562" s="85" t="str">
        <f t="shared" si="68"/>
        <v>1</v>
      </c>
      <c r="H562" s="85" t="str">
        <f t="shared" si="69"/>
        <v>2</v>
      </c>
      <c r="I562" s="91">
        <v>13230012</v>
      </c>
      <c r="J562" s="85" t="s">
        <v>3540</v>
      </c>
      <c r="K562" s="85" t="s">
        <v>2892</v>
      </c>
      <c r="L562" s="84"/>
      <c r="M562" s="85" t="s">
        <v>2892</v>
      </c>
      <c r="N562" s="85" t="s">
        <v>2879</v>
      </c>
      <c r="O562" s="85" t="s">
        <v>2892</v>
      </c>
      <c r="P562" s="86" t="s">
        <v>2890</v>
      </c>
    </row>
    <row r="563" spans="2:16" ht="15.75" x14ac:dyDescent="0.25">
      <c r="B563" s="85" t="str">
        <f t="shared" si="63"/>
        <v>1</v>
      </c>
      <c r="C563" s="85" t="str">
        <f t="shared" si="64"/>
        <v>3</v>
      </c>
      <c r="D563" s="85" t="str">
        <f t="shared" si="65"/>
        <v>2</v>
      </c>
      <c r="E563" s="85" t="str">
        <f t="shared" si="66"/>
        <v>3</v>
      </c>
      <c r="F563" s="85" t="str">
        <f t="shared" si="67"/>
        <v>00</v>
      </c>
      <c r="G563" s="85" t="str">
        <f t="shared" si="68"/>
        <v>1</v>
      </c>
      <c r="H563" s="85" t="str">
        <f t="shared" si="69"/>
        <v>3</v>
      </c>
      <c r="I563" s="91">
        <v>13230013</v>
      </c>
      <c r="J563" s="85" t="s">
        <v>3541</v>
      </c>
      <c r="K563" s="85" t="s">
        <v>2892</v>
      </c>
      <c r="L563" s="84"/>
      <c r="M563" s="85" t="s">
        <v>2892</v>
      </c>
      <c r="N563" s="85" t="s">
        <v>2879</v>
      </c>
      <c r="O563" s="85" t="s">
        <v>2892</v>
      </c>
      <c r="P563" s="86" t="s">
        <v>2890</v>
      </c>
    </row>
    <row r="564" spans="2:16" ht="15.75" x14ac:dyDescent="0.25">
      <c r="B564" s="85" t="str">
        <f t="shared" si="63"/>
        <v>1</v>
      </c>
      <c r="C564" s="85" t="str">
        <f t="shared" si="64"/>
        <v>3</v>
      </c>
      <c r="D564" s="85" t="str">
        <f t="shared" si="65"/>
        <v>2</v>
      </c>
      <c r="E564" s="85" t="str">
        <f t="shared" si="66"/>
        <v>3</v>
      </c>
      <c r="F564" s="85" t="str">
        <f t="shared" si="67"/>
        <v>00</v>
      </c>
      <c r="G564" s="85" t="str">
        <f t="shared" si="68"/>
        <v>1</v>
      </c>
      <c r="H564" s="85" t="str">
        <f t="shared" si="69"/>
        <v>4</v>
      </c>
      <c r="I564" s="91">
        <v>13230014</v>
      </c>
      <c r="J564" s="85" t="s">
        <v>3542</v>
      </c>
      <c r="K564" s="85" t="s">
        <v>2892</v>
      </c>
      <c r="L564" s="84"/>
      <c r="M564" s="85" t="s">
        <v>2892</v>
      </c>
      <c r="N564" s="85" t="s">
        <v>2879</v>
      </c>
      <c r="O564" s="85" t="s">
        <v>2892</v>
      </c>
      <c r="P564" s="86" t="s">
        <v>2890</v>
      </c>
    </row>
    <row r="565" spans="2:16" ht="30" x14ac:dyDescent="0.25">
      <c r="B565" s="85" t="str">
        <f t="shared" si="63"/>
        <v>1</v>
      </c>
      <c r="C565" s="85" t="str">
        <f t="shared" si="64"/>
        <v>3</v>
      </c>
      <c r="D565" s="85" t="str">
        <f t="shared" si="65"/>
        <v>2</v>
      </c>
      <c r="E565" s="85" t="str">
        <f t="shared" si="66"/>
        <v>9</v>
      </c>
      <c r="F565" s="85" t="str">
        <f t="shared" si="67"/>
        <v>00</v>
      </c>
      <c r="G565" s="85" t="str">
        <f t="shared" si="68"/>
        <v>0</v>
      </c>
      <c r="H565" s="85" t="str">
        <f t="shared" si="69"/>
        <v>0</v>
      </c>
      <c r="I565" s="91">
        <v>13290000</v>
      </c>
      <c r="J565" s="85" t="s">
        <v>3543</v>
      </c>
      <c r="K565" s="85" t="s">
        <v>3544</v>
      </c>
      <c r="L565" s="84"/>
      <c r="M565" s="85" t="s">
        <v>2878</v>
      </c>
      <c r="N565" s="85" t="s">
        <v>2879</v>
      </c>
      <c r="O565" s="85" t="s">
        <v>2878</v>
      </c>
      <c r="P565" s="86" t="s">
        <v>2880</v>
      </c>
    </row>
    <row r="566" spans="2:16" ht="30" x14ac:dyDescent="0.25">
      <c r="B566" s="85" t="str">
        <f t="shared" si="63"/>
        <v>1</v>
      </c>
      <c r="C566" s="85" t="str">
        <f t="shared" si="64"/>
        <v>3</v>
      </c>
      <c r="D566" s="85" t="str">
        <f t="shared" si="65"/>
        <v>2</v>
      </c>
      <c r="E566" s="85" t="str">
        <f t="shared" si="66"/>
        <v>9</v>
      </c>
      <c r="F566" s="85" t="str">
        <f t="shared" si="67"/>
        <v>00</v>
      </c>
      <c r="G566" s="85" t="str">
        <f t="shared" si="68"/>
        <v>1</v>
      </c>
      <c r="H566" s="85" t="str">
        <f t="shared" si="69"/>
        <v>0</v>
      </c>
      <c r="I566" s="91">
        <v>13290010</v>
      </c>
      <c r="J566" s="85" t="s">
        <v>3543</v>
      </c>
      <c r="K566" s="85" t="s">
        <v>3544</v>
      </c>
      <c r="L566" s="84"/>
      <c r="M566" s="85" t="s">
        <v>2878</v>
      </c>
      <c r="N566" s="85" t="s">
        <v>2879</v>
      </c>
      <c r="O566" s="85" t="s">
        <v>2878</v>
      </c>
      <c r="P566" s="86" t="s">
        <v>2880</v>
      </c>
    </row>
    <row r="567" spans="2:16" ht="30" x14ac:dyDescent="0.25">
      <c r="B567" s="85" t="str">
        <f t="shared" si="63"/>
        <v>1</v>
      </c>
      <c r="C567" s="85" t="str">
        <f t="shared" si="64"/>
        <v>3</v>
      </c>
      <c r="D567" s="85" t="str">
        <f t="shared" si="65"/>
        <v>2</v>
      </c>
      <c r="E567" s="85" t="str">
        <f t="shared" si="66"/>
        <v>9</v>
      </c>
      <c r="F567" s="85" t="str">
        <f t="shared" si="67"/>
        <v>00</v>
      </c>
      <c r="G567" s="85" t="str">
        <f t="shared" si="68"/>
        <v>1</v>
      </c>
      <c r="H567" s="85" t="str">
        <f t="shared" si="69"/>
        <v>1</v>
      </c>
      <c r="I567" s="91">
        <v>13290011</v>
      </c>
      <c r="J567" s="85" t="s">
        <v>3545</v>
      </c>
      <c r="K567" s="85" t="s">
        <v>3546</v>
      </c>
      <c r="L567" s="84"/>
      <c r="M567" s="85" t="s">
        <v>3044</v>
      </c>
      <c r="N567" s="85" t="s">
        <v>2879</v>
      </c>
      <c r="O567" s="85" t="s">
        <v>3523</v>
      </c>
      <c r="P567" s="86" t="s">
        <v>2890</v>
      </c>
    </row>
    <row r="568" spans="2:16" ht="15.75" x14ac:dyDescent="0.25">
      <c r="B568" s="85" t="str">
        <f t="shared" si="63"/>
        <v>1</v>
      </c>
      <c r="C568" s="85" t="str">
        <f t="shared" si="64"/>
        <v>3</v>
      </c>
      <c r="D568" s="85" t="str">
        <f t="shared" si="65"/>
        <v>2</v>
      </c>
      <c r="E568" s="85" t="str">
        <f t="shared" si="66"/>
        <v>9</v>
      </c>
      <c r="F568" s="85" t="str">
        <f t="shared" si="67"/>
        <v>00</v>
      </c>
      <c r="G568" s="85" t="str">
        <f t="shared" si="68"/>
        <v>1</v>
      </c>
      <c r="H568" s="85" t="str">
        <f t="shared" si="69"/>
        <v>2</v>
      </c>
      <c r="I568" s="91">
        <v>13290012</v>
      </c>
      <c r="J568" s="85" t="s">
        <v>3547</v>
      </c>
      <c r="K568" s="85" t="s">
        <v>2892</v>
      </c>
      <c r="L568" s="84"/>
      <c r="M568" s="85" t="s">
        <v>2892</v>
      </c>
      <c r="N568" s="85" t="s">
        <v>2879</v>
      </c>
      <c r="O568" s="85" t="s">
        <v>2892</v>
      </c>
      <c r="P568" s="86" t="s">
        <v>2890</v>
      </c>
    </row>
    <row r="569" spans="2:16" ht="15.75" x14ac:dyDescent="0.25">
      <c r="B569" s="85" t="str">
        <f t="shared" si="63"/>
        <v>1</v>
      </c>
      <c r="C569" s="85" t="str">
        <f t="shared" si="64"/>
        <v>3</v>
      </c>
      <c r="D569" s="85" t="str">
        <f t="shared" si="65"/>
        <v>2</v>
      </c>
      <c r="E569" s="85" t="str">
        <f t="shared" si="66"/>
        <v>9</v>
      </c>
      <c r="F569" s="85" t="str">
        <f t="shared" si="67"/>
        <v>00</v>
      </c>
      <c r="G569" s="85" t="str">
        <f t="shared" si="68"/>
        <v>1</v>
      </c>
      <c r="H569" s="85" t="str">
        <f t="shared" si="69"/>
        <v>3</v>
      </c>
      <c r="I569" s="91">
        <v>13290013</v>
      </c>
      <c r="J569" s="85" t="s">
        <v>3548</v>
      </c>
      <c r="K569" s="85" t="s">
        <v>2892</v>
      </c>
      <c r="L569" s="84"/>
      <c r="M569" s="85" t="s">
        <v>2892</v>
      </c>
      <c r="N569" s="85" t="s">
        <v>2879</v>
      </c>
      <c r="O569" s="85" t="s">
        <v>2892</v>
      </c>
      <c r="P569" s="86" t="s">
        <v>2890</v>
      </c>
    </row>
    <row r="570" spans="2:16" ht="15.75" x14ac:dyDescent="0.25">
      <c r="B570" s="85" t="str">
        <f t="shared" si="63"/>
        <v>1</v>
      </c>
      <c r="C570" s="85" t="str">
        <f t="shared" si="64"/>
        <v>3</v>
      </c>
      <c r="D570" s="85" t="str">
        <f t="shared" si="65"/>
        <v>2</v>
      </c>
      <c r="E570" s="85" t="str">
        <f t="shared" si="66"/>
        <v>9</v>
      </c>
      <c r="F570" s="85" t="str">
        <f t="shared" si="67"/>
        <v>00</v>
      </c>
      <c r="G570" s="85" t="str">
        <f t="shared" si="68"/>
        <v>1</v>
      </c>
      <c r="H570" s="85" t="str">
        <f t="shared" si="69"/>
        <v>4</v>
      </c>
      <c r="I570" s="91">
        <v>13290014</v>
      </c>
      <c r="J570" s="85" t="s">
        <v>3549</v>
      </c>
      <c r="K570" s="85" t="s">
        <v>2892</v>
      </c>
      <c r="L570" s="84"/>
      <c r="M570" s="85" t="s">
        <v>2892</v>
      </c>
      <c r="N570" s="85" t="s">
        <v>2879</v>
      </c>
      <c r="O570" s="85" t="s">
        <v>2892</v>
      </c>
      <c r="P570" s="86" t="s">
        <v>2890</v>
      </c>
    </row>
    <row r="571" spans="2:16" ht="45" x14ac:dyDescent="0.25">
      <c r="B571" s="85" t="str">
        <f t="shared" si="63"/>
        <v>1</v>
      </c>
      <c r="C571" s="85" t="str">
        <f t="shared" si="64"/>
        <v>3</v>
      </c>
      <c r="D571" s="85" t="str">
        <f t="shared" si="65"/>
        <v>3</v>
      </c>
      <c r="E571" s="85" t="str">
        <f t="shared" si="66"/>
        <v>0</v>
      </c>
      <c r="F571" s="85" t="str">
        <f t="shared" si="67"/>
        <v>00</v>
      </c>
      <c r="G571" s="85" t="str">
        <f t="shared" si="68"/>
        <v>0</v>
      </c>
      <c r="H571" s="85" t="str">
        <f t="shared" si="69"/>
        <v>0</v>
      </c>
      <c r="I571" s="91">
        <v>13300000</v>
      </c>
      <c r="J571" s="85" t="s">
        <v>3550</v>
      </c>
      <c r="K571" s="85" t="s">
        <v>3551</v>
      </c>
      <c r="L571" s="84"/>
      <c r="M571" s="85" t="s">
        <v>2878</v>
      </c>
      <c r="N571" s="85" t="s">
        <v>2879</v>
      </c>
      <c r="O571" s="85" t="s">
        <v>2878</v>
      </c>
      <c r="P571" s="86" t="s">
        <v>2880</v>
      </c>
    </row>
    <row r="572" spans="2:16" ht="45" x14ac:dyDescent="0.25">
      <c r="B572" s="85" t="str">
        <f t="shared" si="63"/>
        <v>1</v>
      </c>
      <c r="C572" s="85" t="str">
        <f t="shared" si="64"/>
        <v>3</v>
      </c>
      <c r="D572" s="85" t="str">
        <f t="shared" si="65"/>
        <v>3</v>
      </c>
      <c r="E572" s="85" t="str">
        <f t="shared" si="66"/>
        <v>1</v>
      </c>
      <c r="F572" s="85" t="str">
        <f t="shared" si="67"/>
        <v>00</v>
      </c>
      <c r="G572" s="85" t="str">
        <f t="shared" si="68"/>
        <v>0</v>
      </c>
      <c r="H572" s="85" t="str">
        <f t="shared" si="69"/>
        <v>0</v>
      </c>
      <c r="I572" s="91">
        <v>13310000</v>
      </c>
      <c r="J572" s="85" t="s">
        <v>3552</v>
      </c>
      <c r="K572" s="85" t="s">
        <v>3553</v>
      </c>
      <c r="L572" s="84"/>
      <c r="M572" s="85" t="s">
        <v>2878</v>
      </c>
      <c r="N572" s="85" t="s">
        <v>2879</v>
      </c>
      <c r="O572" s="85" t="s">
        <v>2878</v>
      </c>
      <c r="P572" s="86" t="s">
        <v>2880</v>
      </c>
    </row>
    <row r="573" spans="2:16" ht="45" x14ac:dyDescent="0.25">
      <c r="B573" s="85" t="str">
        <f t="shared" si="63"/>
        <v>1</v>
      </c>
      <c r="C573" s="85" t="str">
        <f t="shared" si="64"/>
        <v>3</v>
      </c>
      <c r="D573" s="85" t="str">
        <f t="shared" si="65"/>
        <v>3</v>
      </c>
      <c r="E573" s="85" t="str">
        <f t="shared" si="66"/>
        <v>1</v>
      </c>
      <c r="F573" s="85" t="str">
        <f t="shared" si="67"/>
        <v>01</v>
      </c>
      <c r="G573" s="85" t="str">
        <f t="shared" si="68"/>
        <v>0</v>
      </c>
      <c r="H573" s="85" t="str">
        <f t="shared" si="69"/>
        <v>0</v>
      </c>
      <c r="I573" s="91">
        <v>13310100</v>
      </c>
      <c r="J573" s="85" t="s">
        <v>3554</v>
      </c>
      <c r="K573" s="85" t="s">
        <v>3555</v>
      </c>
      <c r="L573" s="84"/>
      <c r="M573" s="85" t="s">
        <v>2878</v>
      </c>
      <c r="N573" s="85" t="s">
        <v>2879</v>
      </c>
      <c r="O573" s="85" t="s">
        <v>2878</v>
      </c>
      <c r="P573" s="86" t="s">
        <v>2880</v>
      </c>
    </row>
    <row r="574" spans="2:16" ht="45" x14ac:dyDescent="0.25">
      <c r="B574" s="85" t="str">
        <f t="shared" si="63"/>
        <v>1</v>
      </c>
      <c r="C574" s="85" t="str">
        <f t="shared" si="64"/>
        <v>3</v>
      </c>
      <c r="D574" s="85" t="str">
        <f t="shared" si="65"/>
        <v>3</v>
      </c>
      <c r="E574" s="85" t="str">
        <f t="shared" si="66"/>
        <v>1</v>
      </c>
      <c r="F574" s="85" t="str">
        <f t="shared" si="67"/>
        <v>01</v>
      </c>
      <c r="G574" s="85" t="str">
        <f t="shared" si="68"/>
        <v>1</v>
      </c>
      <c r="H574" s="85" t="str">
        <f t="shared" si="69"/>
        <v>0</v>
      </c>
      <c r="I574" s="91">
        <v>13310110</v>
      </c>
      <c r="J574" s="85" t="s">
        <v>3554</v>
      </c>
      <c r="K574" s="85" t="s">
        <v>3555</v>
      </c>
      <c r="L574" s="84"/>
      <c r="M574" s="85" t="s">
        <v>2878</v>
      </c>
      <c r="N574" s="85" t="s">
        <v>2879</v>
      </c>
      <c r="O574" s="85" t="s">
        <v>2878</v>
      </c>
      <c r="P574" s="86" t="s">
        <v>2880</v>
      </c>
    </row>
    <row r="575" spans="2:16" ht="60" x14ac:dyDescent="0.25">
      <c r="B575" s="85" t="str">
        <f t="shared" si="63"/>
        <v>1</v>
      </c>
      <c r="C575" s="85" t="str">
        <f t="shared" si="64"/>
        <v>3</v>
      </c>
      <c r="D575" s="85" t="str">
        <f t="shared" si="65"/>
        <v>3</v>
      </c>
      <c r="E575" s="85" t="str">
        <f t="shared" si="66"/>
        <v>1</v>
      </c>
      <c r="F575" s="85" t="str">
        <f t="shared" si="67"/>
        <v>01</v>
      </c>
      <c r="G575" s="85" t="str">
        <f t="shared" si="68"/>
        <v>1</v>
      </c>
      <c r="H575" s="85" t="str">
        <f t="shared" si="69"/>
        <v>1</v>
      </c>
      <c r="I575" s="91">
        <v>13310111</v>
      </c>
      <c r="J575" s="85" t="s">
        <v>3556</v>
      </c>
      <c r="K575" s="85" t="s">
        <v>3557</v>
      </c>
      <c r="L575" s="84"/>
      <c r="M575" s="85" t="s">
        <v>3558</v>
      </c>
      <c r="N575" s="85" t="s">
        <v>2879</v>
      </c>
      <c r="O575" s="85" t="s">
        <v>3559</v>
      </c>
      <c r="P575" s="86" t="s">
        <v>2890</v>
      </c>
    </row>
    <row r="576" spans="2:16" ht="30" x14ac:dyDescent="0.25">
      <c r="B576" s="85" t="str">
        <f t="shared" ref="B576:B633" si="70">MID($I576,1,1)</f>
        <v>1</v>
      </c>
      <c r="C576" s="85" t="str">
        <f t="shared" ref="C576:C633" si="71">MID($I576,2,1)</f>
        <v>3</v>
      </c>
      <c r="D576" s="85" t="str">
        <f t="shared" ref="D576:D633" si="72">MID($I576,3,1)</f>
        <v>3</v>
      </c>
      <c r="E576" s="85" t="str">
        <f t="shared" ref="E576:E633" si="73">MID($I576,4,1)</f>
        <v>1</v>
      </c>
      <c r="F576" s="85" t="str">
        <f t="shared" ref="F576:F633" si="74">MID($I576,5,2)</f>
        <v>01</v>
      </c>
      <c r="G576" s="85" t="str">
        <f t="shared" ref="G576:G633" si="75">MID($I576,7,1)</f>
        <v>1</v>
      </c>
      <c r="H576" s="85" t="str">
        <f t="shared" ref="H576:H633" si="76">MID($I576,8,1)</f>
        <v>2</v>
      </c>
      <c r="I576" s="91">
        <v>13310112</v>
      </c>
      <c r="J576" s="85" t="s">
        <v>3560</v>
      </c>
      <c r="K576" s="85" t="s">
        <v>2892</v>
      </c>
      <c r="L576" s="84"/>
      <c r="M576" s="85" t="s">
        <v>2892</v>
      </c>
      <c r="N576" s="85" t="s">
        <v>2879</v>
      </c>
      <c r="O576" s="85" t="s">
        <v>2892</v>
      </c>
      <c r="P576" s="86" t="s">
        <v>2890</v>
      </c>
    </row>
    <row r="577" spans="2:16" ht="30" x14ac:dyDescent="0.25">
      <c r="B577" s="85" t="str">
        <f t="shared" si="70"/>
        <v>1</v>
      </c>
      <c r="C577" s="85" t="str">
        <f t="shared" si="71"/>
        <v>3</v>
      </c>
      <c r="D577" s="85" t="str">
        <f t="shared" si="72"/>
        <v>3</v>
      </c>
      <c r="E577" s="85" t="str">
        <f t="shared" si="73"/>
        <v>1</v>
      </c>
      <c r="F577" s="85" t="str">
        <f t="shared" si="74"/>
        <v>01</v>
      </c>
      <c r="G577" s="85" t="str">
        <f t="shared" si="75"/>
        <v>1</v>
      </c>
      <c r="H577" s="85" t="str">
        <f t="shared" si="76"/>
        <v>3</v>
      </c>
      <c r="I577" s="91">
        <v>13310113</v>
      </c>
      <c r="J577" s="85" t="s">
        <v>3561</v>
      </c>
      <c r="K577" s="85" t="s">
        <v>2892</v>
      </c>
      <c r="L577" s="84"/>
      <c r="M577" s="85" t="s">
        <v>2892</v>
      </c>
      <c r="N577" s="85" t="s">
        <v>2879</v>
      </c>
      <c r="O577" s="85" t="s">
        <v>2892</v>
      </c>
      <c r="P577" s="86" t="s">
        <v>2890</v>
      </c>
    </row>
    <row r="578" spans="2:16" ht="30" x14ac:dyDescent="0.25">
      <c r="B578" s="85" t="str">
        <f t="shared" si="70"/>
        <v>1</v>
      </c>
      <c r="C578" s="85" t="str">
        <f t="shared" si="71"/>
        <v>3</v>
      </c>
      <c r="D578" s="85" t="str">
        <f t="shared" si="72"/>
        <v>3</v>
      </c>
      <c r="E578" s="85" t="str">
        <f t="shared" si="73"/>
        <v>1</v>
      </c>
      <c r="F578" s="85" t="str">
        <f t="shared" si="74"/>
        <v>01</v>
      </c>
      <c r="G578" s="85" t="str">
        <f t="shared" si="75"/>
        <v>1</v>
      </c>
      <c r="H578" s="85" t="str">
        <f t="shared" si="76"/>
        <v>4</v>
      </c>
      <c r="I578" s="91">
        <v>13310114</v>
      </c>
      <c r="J578" s="85" t="s">
        <v>3562</v>
      </c>
      <c r="K578" s="85" t="s">
        <v>2892</v>
      </c>
      <c r="L578" s="84"/>
      <c r="M578" s="85" t="s">
        <v>2892</v>
      </c>
      <c r="N578" s="85" t="s">
        <v>2879</v>
      </c>
      <c r="O578" s="85" t="s">
        <v>2892</v>
      </c>
      <c r="P578" s="86" t="s">
        <v>2890</v>
      </c>
    </row>
    <row r="579" spans="2:16" ht="45" x14ac:dyDescent="0.25">
      <c r="B579" s="85" t="str">
        <f t="shared" si="70"/>
        <v>1</v>
      </c>
      <c r="C579" s="85" t="str">
        <f t="shared" si="71"/>
        <v>3</v>
      </c>
      <c r="D579" s="85" t="str">
        <f t="shared" si="72"/>
        <v>3</v>
      </c>
      <c r="E579" s="85" t="str">
        <f t="shared" si="73"/>
        <v>1</v>
      </c>
      <c r="F579" s="85" t="str">
        <f t="shared" si="74"/>
        <v>02</v>
      </c>
      <c r="G579" s="85" t="str">
        <f t="shared" si="75"/>
        <v>0</v>
      </c>
      <c r="H579" s="85" t="str">
        <f t="shared" si="76"/>
        <v>0</v>
      </c>
      <c r="I579" s="91">
        <v>13310200</v>
      </c>
      <c r="J579" s="85" t="s">
        <v>3563</v>
      </c>
      <c r="K579" s="85" t="s">
        <v>3564</v>
      </c>
      <c r="L579" s="84"/>
      <c r="M579" s="85" t="s">
        <v>2878</v>
      </c>
      <c r="N579" s="85" t="s">
        <v>2879</v>
      </c>
      <c r="O579" s="85" t="s">
        <v>2878</v>
      </c>
      <c r="P579" s="86" t="s">
        <v>2880</v>
      </c>
    </row>
    <row r="580" spans="2:16" ht="45" x14ac:dyDescent="0.25">
      <c r="B580" s="85" t="str">
        <f t="shared" si="70"/>
        <v>1</v>
      </c>
      <c r="C580" s="85" t="str">
        <f t="shared" si="71"/>
        <v>3</v>
      </c>
      <c r="D580" s="85" t="str">
        <f t="shared" si="72"/>
        <v>3</v>
      </c>
      <c r="E580" s="85" t="str">
        <f t="shared" si="73"/>
        <v>1</v>
      </c>
      <c r="F580" s="85" t="str">
        <f t="shared" si="74"/>
        <v>02</v>
      </c>
      <c r="G580" s="85" t="str">
        <f t="shared" si="75"/>
        <v>1</v>
      </c>
      <c r="H580" s="85" t="str">
        <f t="shared" si="76"/>
        <v>0</v>
      </c>
      <c r="I580" s="91">
        <v>13310210</v>
      </c>
      <c r="J580" s="85" t="s">
        <v>3563</v>
      </c>
      <c r="K580" s="85" t="s">
        <v>3564</v>
      </c>
      <c r="L580" s="84"/>
      <c r="M580" s="85" t="s">
        <v>2878</v>
      </c>
      <c r="N580" s="85" t="s">
        <v>2879</v>
      </c>
      <c r="O580" s="85" t="s">
        <v>2878</v>
      </c>
      <c r="P580" s="86" t="s">
        <v>2880</v>
      </c>
    </row>
    <row r="581" spans="2:16" ht="60" x14ac:dyDescent="0.25">
      <c r="B581" s="85" t="str">
        <f t="shared" si="70"/>
        <v>1</v>
      </c>
      <c r="C581" s="85" t="str">
        <f t="shared" si="71"/>
        <v>3</v>
      </c>
      <c r="D581" s="85" t="str">
        <f t="shared" si="72"/>
        <v>3</v>
      </c>
      <c r="E581" s="85" t="str">
        <f t="shared" si="73"/>
        <v>1</v>
      </c>
      <c r="F581" s="85" t="str">
        <f t="shared" si="74"/>
        <v>02</v>
      </c>
      <c r="G581" s="85" t="str">
        <f t="shared" si="75"/>
        <v>1</v>
      </c>
      <c r="H581" s="85" t="str">
        <f t="shared" si="76"/>
        <v>1</v>
      </c>
      <c r="I581" s="91">
        <v>13310211</v>
      </c>
      <c r="J581" s="85" t="s">
        <v>3565</v>
      </c>
      <c r="K581" s="85" t="s">
        <v>3566</v>
      </c>
      <c r="L581" s="84"/>
      <c r="M581" s="85" t="s">
        <v>3558</v>
      </c>
      <c r="N581" s="85" t="s">
        <v>2879</v>
      </c>
      <c r="O581" s="85" t="s">
        <v>3567</v>
      </c>
      <c r="P581" s="86" t="s">
        <v>2890</v>
      </c>
    </row>
    <row r="582" spans="2:16" ht="30" x14ac:dyDescent="0.25">
      <c r="B582" s="85" t="str">
        <f t="shared" si="70"/>
        <v>1</v>
      </c>
      <c r="C582" s="85" t="str">
        <f t="shared" si="71"/>
        <v>3</v>
      </c>
      <c r="D582" s="85" t="str">
        <f t="shared" si="72"/>
        <v>3</v>
      </c>
      <c r="E582" s="85" t="str">
        <f t="shared" si="73"/>
        <v>1</v>
      </c>
      <c r="F582" s="85" t="str">
        <f t="shared" si="74"/>
        <v>02</v>
      </c>
      <c r="G582" s="85" t="str">
        <f t="shared" si="75"/>
        <v>1</v>
      </c>
      <c r="H582" s="85" t="str">
        <f t="shared" si="76"/>
        <v>2</v>
      </c>
      <c r="I582" s="91">
        <v>13310212</v>
      </c>
      <c r="J582" s="85" t="s">
        <v>3568</v>
      </c>
      <c r="K582" s="85" t="s">
        <v>2892</v>
      </c>
      <c r="L582" s="84"/>
      <c r="M582" s="85" t="s">
        <v>2892</v>
      </c>
      <c r="N582" s="85" t="s">
        <v>2879</v>
      </c>
      <c r="O582" s="85" t="s">
        <v>2892</v>
      </c>
      <c r="P582" s="86" t="s">
        <v>2890</v>
      </c>
    </row>
    <row r="583" spans="2:16" ht="30" x14ac:dyDescent="0.25">
      <c r="B583" s="85" t="str">
        <f t="shared" si="70"/>
        <v>1</v>
      </c>
      <c r="C583" s="85" t="str">
        <f t="shared" si="71"/>
        <v>3</v>
      </c>
      <c r="D583" s="85" t="str">
        <f t="shared" si="72"/>
        <v>3</v>
      </c>
      <c r="E583" s="85" t="str">
        <f t="shared" si="73"/>
        <v>1</v>
      </c>
      <c r="F583" s="85" t="str">
        <f t="shared" si="74"/>
        <v>02</v>
      </c>
      <c r="G583" s="85" t="str">
        <f t="shared" si="75"/>
        <v>1</v>
      </c>
      <c r="H583" s="85" t="str">
        <f t="shared" si="76"/>
        <v>3</v>
      </c>
      <c r="I583" s="91">
        <v>13310213</v>
      </c>
      <c r="J583" s="85" t="s">
        <v>3569</v>
      </c>
      <c r="K583" s="85" t="s">
        <v>2892</v>
      </c>
      <c r="L583" s="84"/>
      <c r="M583" s="85" t="s">
        <v>2892</v>
      </c>
      <c r="N583" s="85" t="s">
        <v>2879</v>
      </c>
      <c r="O583" s="85" t="s">
        <v>2892</v>
      </c>
      <c r="P583" s="86" t="s">
        <v>2890</v>
      </c>
    </row>
    <row r="584" spans="2:16" ht="30" x14ac:dyDescent="0.25">
      <c r="B584" s="85" t="str">
        <f t="shared" si="70"/>
        <v>1</v>
      </c>
      <c r="C584" s="85" t="str">
        <f t="shared" si="71"/>
        <v>3</v>
      </c>
      <c r="D584" s="85" t="str">
        <f t="shared" si="72"/>
        <v>3</v>
      </c>
      <c r="E584" s="85" t="str">
        <f t="shared" si="73"/>
        <v>1</v>
      </c>
      <c r="F584" s="85" t="str">
        <f t="shared" si="74"/>
        <v>02</v>
      </c>
      <c r="G584" s="85" t="str">
        <f t="shared" si="75"/>
        <v>1</v>
      </c>
      <c r="H584" s="85" t="str">
        <f t="shared" si="76"/>
        <v>4</v>
      </c>
      <c r="I584" s="91">
        <v>13310214</v>
      </c>
      <c r="J584" s="85" t="s">
        <v>3570</v>
      </c>
      <c r="K584" s="85" t="s">
        <v>2892</v>
      </c>
      <c r="L584" s="84"/>
      <c r="M584" s="85" t="s">
        <v>2892</v>
      </c>
      <c r="N584" s="85" t="s">
        <v>2879</v>
      </c>
      <c r="O584" s="85" t="s">
        <v>2892</v>
      </c>
      <c r="P584" s="86" t="s">
        <v>2890</v>
      </c>
    </row>
    <row r="585" spans="2:16" ht="45" x14ac:dyDescent="0.25">
      <c r="B585" s="85" t="str">
        <f t="shared" si="70"/>
        <v>1</v>
      </c>
      <c r="C585" s="85" t="str">
        <f t="shared" si="71"/>
        <v>3</v>
      </c>
      <c r="D585" s="85" t="str">
        <f t="shared" si="72"/>
        <v>3</v>
      </c>
      <c r="E585" s="85" t="str">
        <f t="shared" si="73"/>
        <v>1</v>
      </c>
      <c r="F585" s="85" t="str">
        <f t="shared" si="74"/>
        <v>03</v>
      </c>
      <c r="G585" s="85" t="str">
        <f t="shared" si="75"/>
        <v>0</v>
      </c>
      <c r="H585" s="85" t="str">
        <f t="shared" si="76"/>
        <v>0</v>
      </c>
      <c r="I585" s="91">
        <v>13310300</v>
      </c>
      <c r="J585" s="85" t="s">
        <v>3571</v>
      </c>
      <c r="K585" s="85" t="s">
        <v>3572</v>
      </c>
      <c r="L585" s="84"/>
      <c r="M585" s="85" t="s">
        <v>2878</v>
      </c>
      <c r="N585" s="85" t="s">
        <v>2879</v>
      </c>
      <c r="O585" s="85" t="s">
        <v>2878</v>
      </c>
      <c r="P585" s="86" t="s">
        <v>2880</v>
      </c>
    </row>
    <row r="586" spans="2:16" ht="45" x14ac:dyDescent="0.25">
      <c r="B586" s="85" t="str">
        <f t="shared" si="70"/>
        <v>1</v>
      </c>
      <c r="C586" s="85" t="str">
        <f t="shared" si="71"/>
        <v>3</v>
      </c>
      <c r="D586" s="85" t="str">
        <f t="shared" si="72"/>
        <v>3</v>
      </c>
      <c r="E586" s="85" t="str">
        <f t="shared" si="73"/>
        <v>1</v>
      </c>
      <c r="F586" s="85" t="str">
        <f t="shared" si="74"/>
        <v>03</v>
      </c>
      <c r="G586" s="85" t="str">
        <f t="shared" si="75"/>
        <v>1</v>
      </c>
      <c r="H586" s="85" t="str">
        <f t="shared" si="76"/>
        <v>0</v>
      </c>
      <c r="I586" s="91">
        <v>13310310</v>
      </c>
      <c r="J586" s="85" t="s">
        <v>3571</v>
      </c>
      <c r="K586" s="85" t="s">
        <v>3572</v>
      </c>
      <c r="L586" s="84"/>
      <c r="M586" s="85" t="s">
        <v>2878</v>
      </c>
      <c r="N586" s="85" t="s">
        <v>2879</v>
      </c>
      <c r="O586" s="85" t="s">
        <v>2878</v>
      </c>
      <c r="P586" s="86" t="s">
        <v>2880</v>
      </c>
    </row>
    <row r="587" spans="2:16" ht="60" x14ac:dyDescent="0.25">
      <c r="B587" s="85" t="str">
        <f t="shared" si="70"/>
        <v>1</v>
      </c>
      <c r="C587" s="85" t="str">
        <f t="shared" si="71"/>
        <v>3</v>
      </c>
      <c r="D587" s="85" t="str">
        <f t="shared" si="72"/>
        <v>3</v>
      </c>
      <c r="E587" s="85" t="str">
        <f t="shared" si="73"/>
        <v>1</v>
      </c>
      <c r="F587" s="85" t="str">
        <f t="shared" si="74"/>
        <v>03</v>
      </c>
      <c r="G587" s="85" t="str">
        <f t="shared" si="75"/>
        <v>1</v>
      </c>
      <c r="H587" s="85" t="str">
        <f t="shared" si="76"/>
        <v>1</v>
      </c>
      <c r="I587" s="91">
        <v>13310311</v>
      </c>
      <c r="J587" s="85" t="s">
        <v>3573</v>
      </c>
      <c r="K587" s="85" t="s">
        <v>3574</v>
      </c>
      <c r="L587" s="84"/>
      <c r="M587" s="85" t="s">
        <v>3558</v>
      </c>
      <c r="N587" s="85" t="s">
        <v>2879</v>
      </c>
      <c r="O587" s="85" t="s">
        <v>3567</v>
      </c>
      <c r="P587" s="86" t="s">
        <v>2890</v>
      </c>
    </row>
    <row r="588" spans="2:16" ht="30" x14ac:dyDescent="0.25">
      <c r="B588" s="85" t="str">
        <f t="shared" si="70"/>
        <v>1</v>
      </c>
      <c r="C588" s="85" t="str">
        <f t="shared" si="71"/>
        <v>3</v>
      </c>
      <c r="D588" s="85" t="str">
        <f t="shared" si="72"/>
        <v>3</v>
      </c>
      <c r="E588" s="85" t="str">
        <f t="shared" si="73"/>
        <v>1</v>
      </c>
      <c r="F588" s="85" t="str">
        <f t="shared" si="74"/>
        <v>03</v>
      </c>
      <c r="G588" s="85" t="str">
        <f t="shared" si="75"/>
        <v>1</v>
      </c>
      <c r="H588" s="85" t="str">
        <f t="shared" si="76"/>
        <v>2</v>
      </c>
      <c r="I588" s="91">
        <v>13310312</v>
      </c>
      <c r="J588" s="85" t="s">
        <v>3575</v>
      </c>
      <c r="K588" s="85" t="s">
        <v>2892</v>
      </c>
      <c r="L588" s="84"/>
      <c r="M588" s="85" t="s">
        <v>2892</v>
      </c>
      <c r="N588" s="85" t="s">
        <v>2879</v>
      </c>
      <c r="O588" s="85" t="s">
        <v>2892</v>
      </c>
      <c r="P588" s="86" t="s">
        <v>2890</v>
      </c>
    </row>
    <row r="589" spans="2:16" ht="30" x14ac:dyDescent="0.25">
      <c r="B589" s="85" t="str">
        <f t="shared" si="70"/>
        <v>1</v>
      </c>
      <c r="C589" s="85" t="str">
        <f t="shared" si="71"/>
        <v>3</v>
      </c>
      <c r="D589" s="85" t="str">
        <f t="shared" si="72"/>
        <v>3</v>
      </c>
      <c r="E589" s="85" t="str">
        <f t="shared" si="73"/>
        <v>1</v>
      </c>
      <c r="F589" s="85" t="str">
        <f t="shared" si="74"/>
        <v>03</v>
      </c>
      <c r="G589" s="85" t="str">
        <f t="shared" si="75"/>
        <v>1</v>
      </c>
      <c r="H589" s="85" t="str">
        <f t="shared" si="76"/>
        <v>3</v>
      </c>
      <c r="I589" s="91">
        <v>13310313</v>
      </c>
      <c r="J589" s="85" t="s">
        <v>3576</v>
      </c>
      <c r="K589" s="85" t="s">
        <v>2892</v>
      </c>
      <c r="L589" s="84"/>
      <c r="M589" s="85" t="s">
        <v>2892</v>
      </c>
      <c r="N589" s="85" t="s">
        <v>2879</v>
      </c>
      <c r="O589" s="85" t="s">
        <v>2892</v>
      </c>
      <c r="P589" s="86" t="s">
        <v>2890</v>
      </c>
    </row>
    <row r="590" spans="2:16" ht="30" x14ac:dyDescent="0.25">
      <c r="B590" s="85" t="str">
        <f t="shared" si="70"/>
        <v>1</v>
      </c>
      <c r="C590" s="85" t="str">
        <f t="shared" si="71"/>
        <v>3</v>
      </c>
      <c r="D590" s="85" t="str">
        <f t="shared" si="72"/>
        <v>3</v>
      </c>
      <c r="E590" s="85" t="str">
        <f t="shared" si="73"/>
        <v>1</v>
      </c>
      <c r="F590" s="85" t="str">
        <f t="shared" si="74"/>
        <v>03</v>
      </c>
      <c r="G590" s="85" t="str">
        <f t="shared" si="75"/>
        <v>1</v>
      </c>
      <c r="H590" s="85" t="str">
        <f t="shared" si="76"/>
        <v>4</v>
      </c>
      <c r="I590" s="91">
        <v>13310314</v>
      </c>
      <c r="J590" s="85" t="s">
        <v>3577</v>
      </c>
      <c r="K590" s="85" t="s">
        <v>2892</v>
      </c>
      <c r="L590" s="84"/>
      <c r="M590" s="85" t="s">
        <v>2892</v>
      </c>
      <c r="N590" s="85" t="s">
        <v>2879</v>
      </c>
      <c r="O590" s="85" t="s">
        <v>2892</v>
      </c>
      <c r="P590" s="86" t="s">
        <v>2890</v>
      </c>
    </row>
    <row r="591" spans="2:16" ht="45" x14ac:dyDescent="0.25">
      <c r="B591" s="85" t="str">
        <f t="shared" si="70"/>
        <v>1</v>
      </c>
      <c r="C591" s="85" t="str">
        <f t="shared" si="71"/>
        <v>3</v>
      </c>
      <c r="D591" s="85" t="str">
        <f t="shared" si="72"/>
        <v>3</v>
      </c>
      <c r="E591" s="85" t="str">
        <f t="shared" si="73"/>
        <v>1</v>
      </c>
      <c r="F591" s="85" t="str">
        <f t="shared" si="74"/>
        <v>04</v>
      </c>
      <c r="G591" s="85" t="str">
        <f t="shared" si="75"/>
        <v>0</v>
      </c>
      <c r="H591" s="85" t="str">
        <f t="shared" si="76"/>
        <v>0</v>
      </c>
      <c r="I591" s="91">
        <v>13310400</v>
      </c>
      <c r="J591" s="85" t="s">
        <v>3578</v>
      </c>
      <c r="K591" s="85" t="s">
        <v>3579</v>
      </c>
      <c r="L591" s="84"/>
      <c r="M591" s="85" t="s">
        <v>2878</v>
      </c>
      <c r="N591" s="85" t="s">
        <v>2879</v>
      </c>
      <c r="O591" s="85" t="s">
        <v>2878</v>
      </c>
      <c r="P591" s="86" t="s">
        <v>2880</v>
      </c>
    </row>
    <row r="592" spans="2:16" ht="45" x14ac:dyDescent="0.25">
      <c r="B592" s="85" t="str">
        <f t="shared" si="70"/>
        <v>1</v>
      </c>
      <c r="C592" s="85" t="str">
        <f t="shared" si="71"/>
        <v>3</v>
      </c>
      <c r="D592" s="85" t="str">
        <f t="shared" si="72"/>
        <v>3</v>
      </c>
      <c r="E592" s="85" t="str">
        <f t="shared" si="73"/>
        <v>1</v>
      </c>
      <c r="F592" s="85" t="str">
        <f t="shared" si="74"/>
        <v>04</v>
      </c>
      <c r="G592" s="85" t="str">
        <f t="shared" si="75"/>
        <v>1</v>
      </c>
      <c r="H592" s="85" t="str">
        <f t="shared" si="76"/>
        <v>0</v>
      </c>
      <c r="I592" s="91">
        <v>13310410</v>
      </c>
      <c r="J592" s="85" t="s">
        <v>3578</v>
      </c>
      <c r="K592" s="85" t="s">
        <v>3579</v>
      </c>
      <c r="L592" s="84"/>
      <c r="M592" s="85" t="s">
        <v>2878</v>
      </c>
      <c r="N592" s="85" t="s">
        <v>2879</v>
      </c>
      <c r="O592" s="85" t="s">
        <v>2878</v>
      </c>
      <c r="P592" s="86" t="s">
        <v>2880</v>
      </c>
    </row>
    <row r="593" spans="2:16" ht="60" x14ac:dyDescent="0.25">
      <c r="B593" s="85" t="str">
        <f t="shared" si="70"/>
        <v>1</v>
      </c>
      <c r="C593" s="85" t="str">
        <f t="shared" si="71"/>
        <v>3</v>
      </c>
      <c r="D593" s="85" t="str">
        <f t="shared" si="72"/>
        <v>3</v>
      </c>
      <c r="E593" s="85" t="str">
        <f t="shared" si="73"/>
        <v>1</v>
      </c>
      <c r="F593" s="85" t="str">
        <f t="shared" si="74"/>
        <v>04</v>
      </c>
      <c r="G593" s="85" t="str">
        <f t="shared" si="75"/>
        <v>1</v>
      </c>
      <c r="H593" s="85" t="str">
        <f t="shared" si="76"/>
        <v>1</v>
      </c>
      <c r="I593" s="91">
        <v>13310411</v>
      </c>
      <c r="J593" s="85" t="s">
        <v>3580</v>
      </c>
      <c r="K593" s="85" t="s">
        <v>3581</v>
      </c>
      <c r="L593" s="84"/>
      <c r="M593" s="85" t="s">
        <v>3582</v>
      </c>
      <c r="N593" s="85" t="s">
        <v>2879</v>
      </c>
      <c r="O593" s="85" t="s">
        <v>3567</v>
      </c>
      <c r="P593" s="86" t="s">
        <v>2890</v>
      </c>
    </row>
    <row r="594" spans="2:16" ht="30" x14ac:dyDescent="0.25">
      <c r="B594" s="85" t="str">
        <f t="shared" si="70"/>
        <v>1</v>
      </c>
      <c r="C594" s="85" t="str">
        <f t="shared" si="71"/>
        <v>3</v>
      </c>
      <c r="D594" s="85" t="str">
        <f t="shared" si="72"/>
        <v>3</v>
      </c>
      <c r="E594" s="85" t="str">
        <f t="shared" si="73"/>
        <v>1</v>
      </c>
      <c r="F594" s="85" t="str">
        <f t="shared" si="74"/>
        <v>04</v>
      </c>
      <c r="G594" s="85" t="str">
        <f t="shared" si="75"/>
        <v>1</v>
      </c>
      <c r="H594" s="85" t="str">
        <f t="shared" si="76"/>
        <v>2</v>
      </c>
      <c r="I594" s="91">
        <v>13310412</v>
      </c>
      <c r="J594" s="85" t="s">
        <v>3583</v>
      </c>
      <c r="K594" s="85" t="s">
        <v>2892</v>
      </c>
      <c r="L594" s="84"/>
      <c r="M594" s="85" t="s">
        <v>2892</v>
      </c>
      <c r="N594" s="85" t="s">
        <v>2879</v>
      </c>
      <c r="O594" s="85" t="s">
        <v>2892</v>
      </c>
      <c r="P594" s="86" t="s">
        <v>2890</v>
      </c>
    </row>
    <row r="595" spans="2:16" ht="30" x14ac:dyDescent="0.25">
      <c r="B595" s="85" t="str">
        <f t="shared" si="70"/>
        <v>1</v>
      </c>
      <c r="C595" s="85" t="str">
        <f t="shared" si="71"/>
        <v>3</v>
      </c>
      <c r="D595" s="85" t="str">
        <f t="shared" si="72"/>
        <v>3</v>
      </c>
      <c r="E595" s="85" t="str">
        <f t="shared" si="73"/>
        <v>1</v>
      </c>
      <c r="F595" s="85" t="str">
        <f t="shared" si="74"/>
        <v>04</v>
      </c>
      <c r="G595" s="85" t="str">
        <f t="shared" si="75"/>
        <v>1</v>
      </c>
      <c r="H595" s="85" t="str">
        <f t="shared" si="76"/>
        <v>3</v>
      </c>
      <c r="I595" s="91">
        <v>13310413</v>
      </c>
      <c r="J595" s="85" t="s">
        <v>3584</v>
      </c>
      <c r="K595" s="85" t="s">
        <v>2892</v>
      </c>
      <c r="L595" s="84"/>
      <c r="M595" s="85" t="s">
        <v>2892</v>
      </c>
      <c r="N595" s="85" t="s">
        <v>2879</v>
      </c>
      <c r="O595" s="85" t="s">
        <v>2892</v>
      </c>
      <c r="P595" s="86" t="s">
        <v>2890</v>
      </c>
    </row>
    <row r="596" spans="2:16" ht="30" x14ac:dyDescent="0.25">
      <c r="B596" s="85" t="str">
        <f t="shared" si="70"/>
        <v>1</v>
      </c>
      <c r="C596" s="85" t="str">
        <f t="shared" si="71"/>
        <v>3</v>
      </c>
      <c r="D596" s="85" t="str">
        <f t="shared" si="72"/>
        <v>3</v>
      </c>
      <c r="E596" s="85" t="str">
        <f t="shared" si="73"/>
        <v>1</v>
      </c>
      <c r="F596" s="85" t="str">
        <f t="shared" si="74"/>
        <v>04</v>
      </c>
      <c r="G596" s="85" t="str">
        <f t="shared" si="75"/>
        <v>1</v>
      </c>
      <c r="H596" s="85" t="str">
        <f t="shared" si="76"/>
        <v>4</v>
      </c>
      <c r="I596" s="91">
        <v>13310414</v>
      </c>
      <c r="J596" s="85" t="s">
        <v>3585</v>
      </c>
      <c r="K596" s="85" t="s">
        <v>2892</v>
      </c>
      <c r="L596" s="84"/>
      <c r="M596" s="85" t="s">
        <v>2892</v>
      </c>
      <c r="N596" s="85" t="s">
        <v>2879</v>
      </c>
      <c r="O596" s="85" t="s">
        <v>2892</v>
      </c>
      <c r="P596" s="86" t="s">
        <v>2890</v>
      </c>
    </row>
    <row r="597" spans="2:16" ht="45" x14ac:dyDescent="0.25">
      <c r="B597" s="85" t="str">
        <f t="shared" si="70"/>
        <v>1</v>
      </c>
      <c r="C597" s="85" t="str">
        <f t="shared" si="71"/>
        <v>3</v>
      </c>
      <c r="D597" s="85" t="str">
        <f t="shared" si="72"/>
        <v>3</v>
      </c>
      <c r="E597" s="85" t="str">
        <f t="shared" si="73"/>
        <v>1</v>
      </c>
      <c r="F597" s="85" t="str">
        <f t="shared" si="74"/>
        <v>05</v>
      </c>
      <c r="G597" s="85" t="str">
        <f t="shared" si="75"/>
        <v>0</v>
      </c>
      <c r="H597" s="85" t="str">
        <f t="shared" si="76"/>
        <v>0</v>
      </c>
      <c r="I597" s="91">
        <v>13310500</v>
      </c>
      <c r="J597" s="85" t="s">
        <v>3586</v>
      </c>
      <c r="K597" s="85" t="s">
        <v>3587</v>
      </c>
      <c r="L597" s="84"/>
      <c r="M597" s="85" t="s">
        <v>2878</v>
      </c>
      <c r="N597" s="85" t="s">
        <v>2879</v>
      </c>
      <c r="O597" s="85" t="s">
        <v>2878</v>
      </c>
      <c r="P597" s="86" t="s">
        <v>2880</v>
      </c>
    </row>
    <row r="598" spans="2:16" ht="45" x14ac:dyDescent="0.25">
      <c r="B598" s="85" t="str">
        <f t="shared" si="70"/>
        <v>1</v>
      </c>
      <c r="C598" s="85" t="str">
        <f t="shared" si="71"/>
        <v>3</v>
      </c>
      <c r="D598" s="85" t="str">
        <f t="shared" si="72"/>
        <v>3</v>
      </c>
      <c r="E598" s="85" t="str">
        <f t="shared" si="73"/>
        <v>1</v>
      </c>
      <c r="F598" s="85" t="str">
        <f t="shared" si="74"/>
        <v>05</v>
      </c>
      <c r="G598" s="85" t="str">
        <f t="shared" si="75"/>
        <v>1</v>
      </c>
      <c r="H598" s="85" t="str">
        <f t="shared" si="76"/>
        <v>0</v>
      </c>
      <c r="I598" s="91">
        <v>13310510</v>
      </c>
      <c r="J598" s="85" t="s">
        <v>3586</v>
      </c>
      <c r="K598" s="85" t="s">
        <v>3587</v>
      </c>
      <c r="L598" s="84"/>
      <c r="M598" s="85" t="s">
        <v>2878</v>
      </c>
      <c r="N598" s="85" t="s">
        <v>2879</v>
      </c>
      <c r="O598" s="85" t="s">
        <v>2878</v>
      </c>
      <c r="P598" s="86" t="s">
        <v>2880</v>
      </c>
    </row>
    <row r="599" spans="2:16" ht="45" x14ac:dyDescent="0.25">
      <c r="B599" s="85" t="str">
        <f t="shared" si="70"/>
        <v>1</v>
      </c>
      <c r="C599" s="85" t="str">
        <f t="shared" si="71"/>
        <v>3</v>
      </c>
      <c r="D599" s="85" t="str">
        <f t="shared" si="72"/>
        <v>3</v>
      </c>
      <c r="E599" s="85" t="str">
        <f t="shared" si="73"/>
        <v>1</v>
      </c>
      <c r="F599" s="85" t="str">
        <f t="shared" si="74"/>
        <v>05</v>
      </c>
      <c r="G599" s="85" t="str">
        <f t="shared" si="75"/>
        <v>1</v>
      </c>
      <c r="H599" s="85" t="str">
        <f t="shared" si="76"/>
        <v>1</v>
      </c>
      <c r="I599" s="91">
        <v>13310511</v>
      </c>
      <c r="J599" s="85" t="s">
        <v>3588</v>
      </c>
      <c r="K599" s="85" t="s">
        <v>3589</v>
      </c>
      <c r="L599" s="84"/>
      <c r="M599" s="85" t="s">
        <v>3590</v>
      </c>
      <c r="N599" s="85" t="s">
        <v>2879</v>
      </c>
      <c r="O599" s="85" t="s">
        <v>3591</v>
      </c>
      <c r="P599" s="86" t="s">
        <v>2890</v>
      </c>
    </row>
    <row r="600" spans="2:16" ht="30" x14ac:dyDescent="0.25">
      <c r="B600" s="85" t="str">
        <f t="shared" si="70"/>
        <v>1</v>
      </c>
      <c r="C600" s="85" t="str">
        <f t="shared" si="71"/>
        <v>3</v>
      </c>
      <c r="D600" s="85" t="str">
        <f t="shared" si="72"/>
        <v>3</v>
      </c>
      <c r="E600" s="85" t="str">
        <f t="shared" si="73"/>
        <v>1</v>
      </c>
      <c r="F600" s="85" t="str">
        <f t="shared" si="74"/>
        <v>05</v>
      </c>
      <c r="G600" s="85" t="str">
        <f t="shared" si="75"/>
        <v>1</v>
      </c>
      <c r="H600" s="85" t="str">
        <f t="shared" si="76"/>
        <v>2</v>
      </c>
      <c r="I600" s="91">
        <v>13310512</v>
      </c>
      <c r="J600" s="85" t="s">
        <v>3592</v>
      </c>
      <c r="K600" s="85" t="s">
        <v>2892</v>
      </c>
      <c r="L600" s="84"/>
      <c r="M600" s="85" t="s">
        <v>2892</v>
      </c>
      <c r="N600" s="85" t="s">
        <v>2879</v>
      </c>
      <c r="O600" s="85" t="s">
        <v>2892</v>
      </c>
      <c r="P600" s="86" t="s">
        <v>2890</v>
      </c>
    </row>
    <row r="601" spans="2:16" ht="30" x14ac:dyDescent="0.25">
      <c r="B601" s="85" t="str">
        <f t="shared" si="70"/>
        <v>1</v>
      </c>
      <c r="C601" s="85" t="str">
        <f t="shared" si="71"/>
        <v>3</v>
      </c>
      <c r="D601" s="85" t="str">
        <f t="shared" si="72"/>
        <v>3</v>
      </c>
      <c r="E601" s="85" t="str">
        <f t="shared" si="73"/>
        <v>1</v>
      </c>
      <c r="F601" s="85" t="str">
        <f t="shared" si="74"/>
        <v>05</v>
      </c>
      <c r="G601" s="85" t="str">
        <f t="shared" si="75"/>
        <v>1</v>
      </c>
      <c r="H601" s="85" t="str">
        <f t="shared" si="76"/>
        <v>3</v>
      </c>
      <c r="I601" s="91">
        <v>13310513</v>
      </c>
      <c r="J601" s="85" t="s">
        <v>3593</v>
      </c>
      <c r="K601" s="85" t="s">
        <v>2892</v>
      </c>
      <c r="L601" s="84"/>
      <c r="M601" s="85" t="s">
        <v>2892</v>
      </c>
      <c r="N601" s="85" t="s">
        <v>2879</v>
      </c>
      <c r="O601" s="85" t="s">
        <v>2892</v>
      </c>
      <c r="P601" s="86" t="s">
        <v>2890</v>
      </c>
    </row>
    <row r="602" spans="2:16" ht="30" x14ac:dyDescent="0.25">
      <c r="B602" s="85" t="str">
        <f t="shared" si="70"/>
        <v>1</v>
      </c>
      <c r="C602" s="85" t="str">
        <f t="shared" si="71"/>
        <v>3</v>
      </c>
      <c r="D602" s="85" t="str">
        <f t="shared" si="72"/>
        <v>3</v>
      </c>
      <c r="E602" s="85" t="str">
        <f t="shared" si="73"/>
        <v>1</v>
      </c>
      <c r="F602" s="85" t="str">
        <f t="shared" si="74"/>
        <v>05</v>
      </c>
      <c r="G602" s="85" t="str">
        <f t="shared" si="75"/>
        <v>1</v>
      </c>
      <c r="H602" s="85" t="str">
        <f t="shared" si="76"/>
        <v>4</v>
      </c>
      <c r="I602" s="91">
        <v>13310514</v>
      </c>
      <c r="J602" s="85" t="s">
        <v>3594</v>
      </c>
      <c r="K602" s="85" t="s">
        <v>2892</v>
      </c>
      <c r="L602" s="84"/>
      <c r="M602" s="85" t="s">
        <v>2892</v>
      </c>
      <c r="N602" s="85" t="s">
        <v>2879</v>
      </c>
      <c r="O602" s="85" t="s">
        <v>2892</v>
      </c>
      <c r="P602" s="86" t="s">
        <v>2890</v>
      </c>
    </row>
    <row r="603" spans="2:16" ht="45" x14ac:dyDescent="0.25">
      <c r="B603" s="85" t="str">
        <f t="shared" si="70"/>
        <v>1</v>
      </c>
      <c r="C603" s="85" t="str">
        <f t="shared" si="71"/>
        <v>3</v>
      </c>
      <c r="D603" s="85" t="str">
        <f t="shared" si="72"/>
        <v>3</v>
      </c>
      <c r="E603" s="85" t="str">
        <f t="shared" si="73"/>
        <v>2</v>
      </c>
      <c r="F603" s="85" t="str">
        <f t="shared" si="74"/>
        <v>00</v>
      </c>
      <c r="G603" s="85" t="str">
        <f t="shared" si="75"/>
        <v>0</v>
      </c>
      <c r="H603" s="85" t="str">
        <f t="shared" si="76"/>
        <v>0</v>
      </c>
      <c r="I603" s="91">
        <v>13320000</v>
      </c>
      <c r="J603" s="85" t="s">
        <v>3595</v>
      </c>
      <c r="K603" s="85" t="s">
        <v>3596</v>
      </c>
      <c r="L603" s="84"/>
      <c r="M603" s="85" t="s">
        <v>2878</v>
      </c>
      <c r="N603" s="85" t="s">
        <v>2879</v>
      </c>
      <c r="O603" s="85" t="s">
        <v>2878</v>
      </c>
      <c r="P603" s="86" t="s">
        <v>2880</v>
      </c>
    </row>
    <row r="604" spans="2:16" ht="45" x14ac:dyDescent="0.25">
      <c r="B604" s="85" t="str">
        <f t="shared" si="70"/>
        <v>1</v>
      </c>
      <c r="C604" s="85" t="str">
        <f t="shared" si="71"/>
        <v>3</v>
      </c>
      <c r="D604" s="85" t="str">
        <f t="shared" si="72"/>
        <v>3</v>
      </c>
      <c r="E604" s="85" t="str">
        <f t="shared" si="73"/>
        <v>2</v>
      </c>
      <c r="F604" s="85" t="str">
        <f t="shared" si="74"/>
        <v>01</v>
      </c>
      <c r="G604" s="85" t="str">
        <f t="shared" si="75"/>
        <v>0</v>
      </c>
      <c r="H604" s="85" t="str">
        <f t="shared" si="76"/>
        <v>0</v>
      </c>
      <c r="I604" s="91">
        <v>13320100</v>
      </c>
      <c r="J604" s="85" t="s">
        <v>3597</v>
      </c>
      <c r="K604" s="85" t="s">
        <v>3598</v>
      </c>
      <c r="L604" s="84"/>
      <c r="M604" s="85" t="s">
        <v>2878</v>
      </c>
      <c r="N604" s="85" t="s">
        <v>2879</v>
      </c>
      <c r="O604" s="85" t="s">
        <v>2878</v>
      </c>
      <c r="P604" s="86" t="s">
        <v>2880</v>
      </c>
    </row>
    <row r="605" spans="2:16" ht="45" x14ac:dyDescent="0.25">
      <c r="B605" s="85" t="str">
        <f t="shared" si="70"/>
        <v>1</v>
      </c>
      <c r="C605" s="85" t="str">
        <f t="shared" si="71"/>
        <v>3</v>
      </c>
      <c r="D605" s="85" t="str">
        <f t="shared" si="72"/>
        <v>3</v>
      </c>
      <c r="E605" s="85" t="str">
        <f t="shared" si="73"/>
        <v>2</v>
      </c>
      <c r="F605" s="85" t="str">
        <f t="shared" si="74"/>
        <v>01</v>
      </c>
      <c r="G605" s="85" t="str">
        <f t="shared" si="75"/>
        <v>1</v>
      </c>
      <c r="H605" s="85" t="str">
        <f t="shared" si="76"/>
        <v>0</v>
      </c>
      <c r="I605" s="91">
        <v>13320110</v>
      </c>
      <c r="J605" s="85" t="s">
        <v>3599</v>
      </c>
      <c r="K605" s="85" t="s">
        <v>3598</v>
      </c>
      <c r="L605" s="84"/>
      <c r="M605" s="85" t="s">
        <v>2878</v>
      </c>
      <c r="N605" s="85" t="s">
        <v>2879</v>
      </c>
      <c r="O605" s="85" t="s">
        <v>2878</v>
      </c>
      <c r="P605" s="86" t="s">
        <v>2880</v>
      </c>
    </row>
    <row r="606" spans="2:16" ht="60" x14ac:dyDescent="0.25">
      <c r="B606" s="85" t="str">
        <f t="shared" si="70"/>
        <v>1</v>
      </c>
      <c r="C606" s="85" t="str">
        <f t="shared" si="71"/>
        <v>3</v>
      </c>
      <c r="D606" s="85" t="str">
        <f t="shared" si="72"/>
        <v>3</v>
      </c>
      <c r="E606" s="85" t="str">
        <f t="shared" si="73"/>
        <v>2</v>
      </c>
      <c r="F606" s="85" t="str">
        <f t="shared" si="74"/>
        <v>01</v>
      </c>
      <c r="G606" s="85" t="str">
        <f t="shared" si="75"/>
        <v>1</v>
      </c>
      <c r="H606" s="85" t="str">
        <f t="shared" si="76"/>
        <v>1</v>
      </c>
      <c r="I606" s="91">
        <v>13320111</v>
      </c>
      <c r="J606" s="85" t="s">
        <v>3600</v>
      </c>
      <c r="K606" s="85" t="s">
        <v>3601</v>
      </c>
      <c r="L606" s="84"/>
      <c r="M606" s="85" t="s">
        <v>3602</v>
      </c>
      <c r="N606" s="85" t="s">
        <v>639</v>
      </c>
      <c r="O606" s="85" t="s">
        <v>3603</v>
      </c>
      <c r="P606" s="86" t="s">
        <v>2890</v>
      </c>
    </row>
    <row r="607" spans="2:16" ht="30" x14ac:dyDescent="0.25">
      <c r="B607" s="85" t="str">
        <f t="shared" si="70"/>
        <v>1</v>
      </c>
      <c r="C607" s="85" t="str">
        <f t="shared" si="71"/>
        <v>3</v>
      </c>
      <c r="D607" s="85" t="str">
        <f t="shared" si="72"/>
        <v>3</v>
      </c>
      <c r="E607" s="85" t="str">
        <f t="shared" si="73"/>
        <v>2</v>
      </c>
      <c r="F607" s="85" t="str">
        <f t="shared" si="74"/>
        <v>01</v>
      </c>
      <c r="G607" s="85" t="str">
        <f t="shared" si="75"/>
        <v>1</v>
      </c>
      <c r="H607" s="85" t="str">
        <f t="shared" si="76"/>
        <v>2</v>
      </c>
      <c r="I607" s="91">
        <v>13320112</v>
      </c>
      <c r="J607" s="85" t="s">
        <v>3604</v>
      </c>
      <c r="K607" s="85" t="s">
        <v>2892</v>
      </c>
      <c r="L607" s="84"/>
      <c r="M607" s="85" t="s">
        <v>2892</v>
      </c>
      <c r="N607" s="85" t="s">
        <v>2879</v>
      </c>
      <c r="O607" s="85" t="s">
        <v>2892</v>
      </c>
      <c r="P607" s="86" t="s">
        <v>2890</v>
      </c>
    </row>
    <row r="608" spans="2:16" ht="30" x14ac:dyDescent="0.25">
      <c r="B608" s="85" t="str">
        <f t="shared" si="70"/>
        <v>1</v>
      </c>
      <c r="C608" s="85" t="str">
        <f t="shared" si="71"/>
        <v>3</v>
      </c>
      <c r="D608" s="85" t="str">
        <f t="shared" si="72"/>
        <v>3</v>
      </c>
      <c r="E608" s="85" t="str">
        <f t="shared" si="73"/>
        <v>2</v>
      </c>
      <c r="F608" s="85" t="str">
        <f t="shared" si="74"/>
        <v>01</v>
      </c>
      <c r="G608" s="85" t="str">
        <f t="shared" si="75"/>
        <v>1</v>
      </c>
      <c r="H608" s="85" t="str">
        <f t="shared" si="76"/>
        <v>3</v>
      </c>
      <c r="I608" s="91">
        <v>13320113</v>
      </c>
      <c r="J608" s="85" t="s">
        <v>3605</v>
      </c>
      <c r="K608" s="85" t="s">
        <v>2892</v>
      </c>
      <c r="L608" s="84"/>
      <c r="M608" s="85" t="s">
        <v>2892</v>
      </c>
      <c r="N608" s="85" t="s">
        <v>2879</v>
      </c>
      <c r="O608" s="85" t="s">
        <v>2892</v>
      </c>
      <c r="P608" s="86" t="s">
        <v>2890</v>
      </c>
    </row>
    <row r="609" spans="2:16" ht="30" x14ac:dyDescent="0.25">
      <c r="B609" s="85" t="str">
        <f t="shared" si="70"/>
        <v>1</v>
      </c>
      <c r="C609" s="85" t="str">
        <f t="shared" si="71"/>
        <v>3</v>
      </c>
      <c r="D609" s="85" t="str">
        <f t="shared" si="72"/>
        <v>3</v>
      </c>
      <c r="E609" s="85" t="str">
        <f t="shared" si="73"/>
        <v>2</v>
      </c>
      <c r="F609" s="85" t="str">
        <f t="shared" si="74"/>
        <v>01</v>
      </c>
      <c r="G609" s="85" t="str">
        <f t="shared" si="75"/>
        <v>1</v>
      </c>
      <c r="H609" s="85" t="str">
        <f t="shared" si="76"/>
        <v>4</v>
      </c>
      <c r="I609" s="91">
        <v>13320114</v>
      </c>
      <c r="J609" s="85" t="s">
        <v>3606</v>
      </c>
      <c r="K609" s="85" t="s">
        <v>2892</v>
      </c>
      <c r="L609" s="84"/>
      <c r="M609" s="85" t="s">
        <v>2892</v>
      </c>
      <c r="N609" s="85" t="s">
        <v>2879</v>
      </c>
      <c r="O609" s="85" t="s">
        <v>2892</v>
      </c>
      <c r="P609" s="86" t="s">
        <v>2890</v>
      </c>
    </row>
    <row r="610" spans="2:16" ht="75" x14ac:dyDescent="0.25">
      <c r="B610" s="85" t="str">
        <f t="shared" si="70"/>
        <v>1</v>
      </c>
      <c r="C610" s="85" t="str">
        <f t="shared" si="71"/>
        <v>3</v>
      </c>
      <c r="D610" s="85" t="str">
        <f t="shared" si="72"/>
        <v>3</v>
      </c>
      <c r="E610" s="85" t="str">
        <f t="shared" si="73"/>
        <v>2</v>
      </c>
      <c r="F610" s="85" t="str">
        <f t="shared" si="74"/>
        <v>01</v>
      </c>
      <c r="G610" s="85" t="str">
        <f t="shared" si="75"/>
        <v>2</v>
      </c>
      <c r="H610" s="85" t="str">
        <f t="shared" si="76"/>
        <v>0</v>
      </c>
      <c r="I610" s="91">
        <v>13320120</v>
      </c>
      <c r="J610" s="85" t="s">
        <v>3607</v>
      </c>
      <c r="K610" s="85" t="s">
        <v>3608</v>
      </c>
      <c r="L610" s="84"/>
      <c r="M610" s="85" t="s">
        <v>2878</v>
      </c>
      <c r="N610" s="85" t="s">
        <v>2879</v>
      </c>
      <c r="O610" s="85" t="s">
        <v>2878</v>
      </c>
      <c r="P610" s="86" t="s">
        <v>2880</v>
      </c>
    </row>
    <row r="611" spans="2:16" ht="120" x14ac:dyDescent="0.25">
      <c r="B611" s="85" t="str">
        <f t="shared" si="70"/>
        <v>1</v>
      </c>
      <c r="C611" s="85" t="str">
        <f t="shared" si="71"/>
        <v>3</v>
      </c>
      <c r="D611" s="85" t="str">
        <f t="shared" si="72"/>
        <v>3</v>
      </c>
      <c r="E611" s="85" t="str">
        <f t="shared" si="73"/>
        <v>2</v>
      </c>
      <c r="F611" s="85" t="str">
        <f t="shared" si="74"/>
        <v>01</v>
      </c>
      <c r="G611" s="85" t="str">
        <f t="shared" si="75"/>
        <v>2</v>
      </c>
      <c r="H611" s="85" t="str">
        <f t="shared" si="76"/>
        <v>1</v>
      </c>
      <c r="I611" s="91">
        <v>13320121</v>
      </c>
      <c r="J611" s="85" t="s">
        <v>3609</v>
      </c>
      <c r="K611" s="85" t="s">
        <v>3610</v>
      </c>
      <c r="L611" s="84"/>
      <c r="M611" s="85" t="s">
        <v>3611</v>
      </c>
      <c r="N611" s="85" t="s">
        <v>2879</v>
      </c>
      <c r="O611" s="85" t="s">
        <v>3612</v>
      </c>
      <c r="P611" s="86" t="s">
        <v>2890</v>
      </c>
    </row>
    <row r="612" spans="2:16" ht="30" x14ac:dyDescent="0.25">
      <c r="B612" s="85" t="str">
        <f t="shared" si="70"/>
        <v>1</v>
      </c>
      <c r="C612" s="85" t="str">
        <f t="shared" si="71"/>
        <v>3</v>
      </c>
      <c r="D612" s="85" t="str">
        <f t="shared" si="72"/>
        <v>3</v>
      </c>
      <c r="E612" s="85" t="str">
        <f t="shared" si="73"/>
        <v>2</v>
      </c>
      <c r="F612" s="85" t="str">
        <f t="shared" si="74"/>
        <v>01</v>
      </c>
      <c r="G612" s="85" t="str">
        <f t="shared" si="75"/>
        <v>2</v>
      </c>
      <c r="H612" s="85" t="str">
        <f t="shared" si="76"/>
        <v>2</v>
      </c>
      <c r="I612" s="91">
        <v>13320122</v>
      </c>
      <c r="J612" s="85" t="s">
        <v>3613</v>
      </c>
      <c r="K612" s="85" t="s">
        <v>2892</v>
      </c>
      <c r="L612" s="84"/>
      <c r="M612" s="85" t="s">
        <v>2892</v>
      </c>
      <c r="N612" s="85" t="s">
        <v>2879</v>
      </c>
      <c r="O612" s="85" t="s">
        <v>2892</v>
      </c>
      <c r="P612" s="86" t="s">
        <v>2890</v>
      </c>
    </row>
    <row r="613" spans="2:16" ht="30" x14ac:dyDescent="0.25">
      <c r="B613" s="85" t="str">
        <f t="shared" si="70"/>
        <v>1</v>
      </c>
      <c r="C613" s="85" t="str">
        <f t="shared" si="71"/>
        <v>3</v>
      </c>
      <c r="D613" s="85" t="str">
        <f t="shared" si="72"/>
        <v>3</v>
      </c>
      <c r="E613" s="85" t="str">
        <f t="shared" si="73"/>
        <v>2</v>
      </c>
      <c r="F613" s="85" t="str">
        <f t="shared" si="74"/>
        <v>01</v>
      </c>
      <c r="G613" s="85" t="str">
        <f t="shared" si="75"/>
        <v>2</v>
      </c>
      <c r="H613" s="85" t="str">
        <f t="shared" si="76"/>
        <v>3</v>
      </c>
      <c r="I613" s="91">
        <v>13320123</v>
      </c>
      <c r="J613" s="85" t="s">
        <v>3614</v>
      </c>
      <c r="K613" s="85" t="s">
        <v>2892</v>
      </c>
      <c r="L613" s="84"/>
      <c r="M613" s="85" t="s">
        <v>2892</v>
      </c>
      <c r="N613" s="85" t="s">
        <v>2879</v>
      </c>
      <c r="O613" s="85" t="s">
        <v>2892</v>
      </c>
      <c r="P613" s="86" t="s">
        <v>2890</v>
      </c>
    </row>
    <row r="614" spans="2:16" ht="30" x14ac:dyDescent="0.25">
      <c r="B614" s="85" t="str">
        <f t="shared" si="70"/>
        <v>1</v>
      </c>
      <c r="C614" s="85" t="str">
        <f t="shared" si="71"/>
        <v>3</v>
      </c>
      <c r="D614" s="85" t="str">
        <f t="shared" si="72"/>
        <v>3</v>
      </c>
      <c r="E614" s="85" t="str">
        <f t="shared" si="73"/>
        <v>2</v>
      </c>
      <c r="F614" s="85" t="str">
        <f t="shared" si="74"/>
        <v>01</v>
      </c>
      <c r="G614" s="85" t="str">
        <f t="shared" si="75"/>
        <v>2</v>
      </c>
      <c r="H614" s="85" t="str">
        <f t="shared" si="76"/>
        <v>4</v>
      </c>
      <c r="I614" s="91">
        <v>13320124</v>
      </c>
      <c r="J614" s="85" t="s">
        <v>3615</v>
      </c>
      <c r="K614" s="85" t="s">
        <v>2892</v>
      </c>
      <c r="L614" s="84"/>
      <c r="M614" s="85" t="s">
        <v>2892</v>
      </c>
      <c r="N614" s="85" t="s">
        <v>2879</v>
      </c>
      <c r="O614" s="85" t="s">
        <v>2892</v>
      </c>
      <c r="P614" s="86" t="s">
        <v>2890</v>
      </c>
    </row>
    <row r="615" spans="2:16" ht="45" x14ac:dyDescent="0.25">
      <c r="B615" s="85" t="str">
        <f t="shared" si="70"/>
        <v>1</v>
      </c>
      <c r="C615" s="85" t="str">
        <f t="shared" si="71"/>
        <v>3</v>
      </c>
      <c r="D615" s="85" t="str">
        <f t="shared" si="72"/>
        <v>3</v>
      </c>
      <c r="E615" s="85" t="str">
        <f t="shared" si="73"/>
        <v>2</v>
      </c>
      <c r="F615" s="85" t="str">
        <f t="shared" si="74"/>
        <v>02</v>
      </c>
      <c r="G615" s="85" t="str">
        <f t="shared" si="75"/>
        <v>0</v>
      </c>
      <c r="H615" s="85" t="str">
        <f t="shared" si="76"/>
        <v>0</v>
      </c>
      <c r="I615" s="91">
        <v>13320200</v>
      </c>
      <c r="J615" s="85" t="s">
        <v>3616</v>
      </c>
      <c r="K615" s="85" t="s">
        <v>3617</v>
      </c>
      <c r="L615" s="84"/>
      <c r="M615" s="85" t="s">
        <v>2878</v>
      </c>
      <c r="N615" s="85" t="s">
        <v>2879</v>
      </c>
      <c r="O615" s="85" t="s">
        <v>2878</v>
      </c>
      <c r="P615" s="86" t="s">
        <v>2880</v>
      </c>
    </row>
    <row r="616" spans="2:16" ht="45" x14ac:dyDescent="0.25">
      <c r="B616" s="85" t="str">
        <f t="shared" si="70"/>
        <v>1</v>
      </c>
      <c r="C616" s="85" t="str">
        <f t="shared" si="71"/>
        <v>3</v>
      </c>
      <c r="D616" s="85" t="str">
        <f t="shared" si="72"/>
        <v>3</v>
      </c>
      <c r="E616" s="85" t="str">
        <f t="shared" si="73"/>
        <v>2</v>
      </c>
      <c r="F616" s="85" t="str">
        <f t="shared" si="74"/>
        <v>02</v>
      </c>
      <c r="G616" s="85" t="str">
        <f t="shared" si="75"/>
        <v>1</v>
      </c>
      <c r="H616" s="85" t="str">
        <f t="shared" si="76"/>
        <v>0</v>
      </c>
      <c r="I616" s="91">
        <v>13320210</v>
      </c>
      <c r="J616" s="85" t="s">
        <v>3616</v>
      </c>
      <c r="K616" s="85" t="s">
        <v>3617</v>
      </c>
      <c r="L616" s="84"/>
      <c r="M616" s="85" t="s">
        <v>2878</v>
      </c>
      <c r="N616" s="85" t="s">
        <v>2879</v>
      </c>
      <c r="O616" s="85" t="s">
        <v>2878</v>
      </c>
      <c r="P616" s="86" t="s">
        <v>2880</v>
      </c>
    </row>
    <row r="617" spans="2:16" ht="45" x14ac:dyDescent="0.25">
      <c r="B617" s="85" t="str">
        <f t="shared" si="70"/>
        <v>1</v>
      </c>
      <c r="C617" s="85" t="str">
        <f t="shared" si="71"/>
        <v>3</v>
      </c>
      <c r="D617" s="85" t="str">
        <f t="shared" si="72"/>
        <v>3</v>
      </c>
      <c r="E617" s="85" t="str">
        <f t="shared" si="73"/>
        <v>2</v>
      </c>
      <c r="F617" s="85" t="str">
        <f t="shared" si="74"/>
        <v>02</v>
      </c>
      <c r="G617" s="85" t="str">
        <f t="shared" si="75"/>
        <v>1</v>
      </c>
      <c r="H617" s="85" t="str">
        <f t="shared" si="76"/>
        <v>1</v>
      </c>
      <c r="I617" s="91">
        <v>13320211</v>
      </c>
      <c r="J617" s="85" t="s">
        <v>3618</v>
      </c>
      <c r="K617" s="85" t="s">
        <v>3619</v>
      </c>
      <c r="L617" s="84"/>
      <c r="M617" s="85" t="s">
        <v>3590</v>
      </c>
      <c r="N617" s="85" t="s">
        <v>2879</v>
      </c>
      <c r="O617" s="85" t="s">
        <v>3620</v>
      </c>
      <c r="P617" s="86" t="s">
        <v>2890</v>
      </c>
    </row>
    <row r="618" spans="2:16" ht="30" x14ac:dyDescent="0.25">
      <c r="B618" s="85" t="str">
        <f t="shared" si="70"/>
        <v>1</v>
      </c>
      <c r="C618" s="85" t="str">
        <f t="shared" si="71"/>
        <v>3</v>
      </c>
      <c r="D618" s="85" t="str">
        <f t="shared" si="72"/>
        <v>3</v>
      </c>
      <c r="E618" s="85" t="str">
        <f t="shared" si="73"/>
        <v>2</v>
      </c>
      <c r="F618" s="85" t="str">
        <f t="shared" si="74"/>
        <v>02</v>
      </c>
      <c r="G618" s="85" t="str">
        <f t="shared" si="75"/>
        <v>1</v>
      </c>
      <c r="H618" s="85" t="str">
        <f t="shared" si="76"/>
        <v>2</v>
      </c>
      <c r="I618" s="91">
        <v>13320212</v>
      </c>
      <c r="J618" s="85" t="s">
        <v>3621</v>
      </c>
      <c r="K618" s="85" t="s">
        <v>2892</v>
      </c>
      <c r="L618" s="84"/>
      <c r="M618" s="85" t="s">
        <v>2892</v>
      </c>
      <c r="N618" s="85" t="s">
        <v>2879</v>
      </c>
      <c r="O618" s="85" t="s">
        <v>2892</v>
      </c>
      <c r="P618" s="86" t="s">
        <v>2890</v>
      </c>
    </row>
    <row r="619" spans="2:16" ht="30" x14ac:dyDescent="0.25">
      <c r="B619" s="85" t="str">
        <f t="shared" si="70"/>
        <v>1</v>
      </c>
      <c r="C619" s="85" t="str">
        <f t="shared" si="71"/>
        <v>3</v>
      </c>
      <c r="D619" s="85" t="str">
        <f t="shared" si="72"/>
        <v>3</v>
      </c>
      <c r="E619" s="85" t="str">
        <f t="shared" si="73"/>
        <v>2</v>
      </c>
      <c r="F619" s="85" t="str">
        <f t="shared" si="74"/>
        <v>02</v>
      </c>
      <c r="G619" s="85" t="str">
        <f t="shared" si="75"/>
        <v>1</v>
      </c>
      <c r="H619" s="85" t="str">
        <f t="shared" si="76"/>
        <v>3</v>
      </c>
      <c r="I619" s="91">
        <v>13320213</v>
      </c>
      <c r="J619" s="85" t="s">
        <v>3622</v>
      </c>
      <c r="K619" s="85" t="s">
        <v>2892</v>
      </c>
      <c r="L619" s="84"/>
      <c r="M619" s="85" t="s">
        <v>2892</v>
      </c>
      <c r="N619" s="85" t="s">
        <v>2879</v>
      </c>
      <c r="O619" s="85" t="s">
        <v>2892</v>
      </c>
      <c r="P619" s="86" t="s">
        <v>2890</v>
      </c>
    </row>
    <row r="620" spans="2:16" ht="30" x14ac:dyDescent="0.25">
      <c r="B620" s="85" t="str">
        <f t="shared" si="70"/>
        <v>1</v>
      </c>
      <c r="C620" s="85" t="str">
        <f t="shared" si="71"/>
        <v>3</v>
      </c>
      <c r="D620" s="85" t="str">
        <f t="shared" si="72"/>
        <v>3</v>
      </c>
      <c r="E620" s="85" t="str">
        <f t="shared" si="73"/>
        <v>2</v>
      </c>
      <c r="F620" s="85" t="str">
        <f t="shared" si="74"/>
        <v>02</v>
      </c>
      <c r="G620" s="85" t="str">
        <f t="shared" si="75"/>
        <v>1</v>
      </c>
      <c r="H620" s="85" t="str">
        <f t="shared" si="76"/>
        <v>4</v>
      </c>
      <c r="I620" s="91">
        <v>13320214</v>
      </c>
      <c r="J620" s="85" t="s">
        <v>3623</v>
      </c>
      <c r="K620" s="85" t="s">
        <v>2892</v>
      </c>
      <c r="L620" s="84"/>
      <c r="M620" s="85" t="s">
        <v>2892</v>
      </c>
      <c r="N620" s="85" t="s">
        <v>2879</v>
      </c>
      <c r="O620" s="85" t="s">
        <v>2892</v>
      </c>
      <c r="P620" s="86" t="s">
        <v>2890</v>
      </c>
    </row>
    <row r="621" spans="2:16" ht="45" x14ac:dyDescent="0.25">
      <c r="B621" s="85" t="str">
        <f t="shared" si="70"/>
        <v>1</v>
      </c>
      <c r="C621" s="85" t="str">
        <f t="shared" si="71"/>
        <v>3</v>
      </c>
      <c r="D621" s="85" t="str">
        <f t="shared" si="72"/>
        <v>3</v>
      </c>
      <c r="E621" s="85" t="str">
        <f t="shared" si="73"/>
        <v>2</v>
      </c>
      <c r="F621" s="85" t="str">
        <f t="shared" si="74"/>
        <v>03</v>
      </c>
      <c r="G621" s="85" t="str">
        <f t="shared" si="75"/>
        <v>0</v>
      </c>
      <c r="H621" s="85" t="str">
        <f t="shared" si="76"/>
        <v>0</v>
      </c>
      <c r="I621" s="91">
        <v>13320300</v>
      </c>
      <c r="J621" s="85" t="s">
        <v>3624</v>
      </c>
      <c r="K621" s="85" t="s">
        <v>3625</v>
      </c>
      <c r="L621" s="84"/>
      <c r="M621" s="85" t="s">
        <v>2878</v>
      </c>
      <c r="N621" s="85" t="s">
        <v>2879</v>
      </c>
      <c r="O621" s="85" t="s">
        <v>2878</v>
      </c>
      <c r="P621" s="86" t="s">
        <v>2880</v>
      </c>
    </row>
    <row r="622" spans="2:16" ht="45" x14ac:dyDescent="0.25">
      <c r="B622" s="85" t="str">
        <f t="shared" si="70"/>
        <v>1</v>
      </c>
      <c r="C622" s="85" t="str">
        <f t="shared" si="71"/>
        <v>3</v>
      </c>
      <c r="D622" s="85" t="str">
        <f t="shared" si="72"/>
        <v>3</v>
      </c>
      <c r="E622" s="85" t="str">
        <f t="shared" si="73"/>
        <v>2</v>
      </c>
      <c r="F622" s="85" t="str">
        <f t="shared" si="74"/>
        <v>03</v>
      </c>
      <c r="G622" s="85" t="str">
        <f t="shared" si="75"/>
        <v>1</v>
      </c>
      <c r="H622" s="85" t="str">
        <f t="shared" si="76"/>
        <v>0</v>
      </c>
      <c r="I622" s="91">
        <v>13320310</v>
      </c>
      <c r="J622" s="85" t="s">
        <v>3624</v>
      </c>
      <c r="K622" s="85" t="s">
        <v>3625</v>
      </c>
      <c r="L622" s="84"/>
      <c r="M622" s="85" t="s">
        <v>2878</v>
      </c>
      <c r="N622" s="85" t="s">
        <v>2879</v>
      </c>
      <c r="O622" s="85" t="s">
        <v>2878</v>
      </c>
      <c r="P622" s="86" t="s">
        <v>2880</v>
      </c>
    </row>
    <row r="623" spans="2:16" ht="45" x14ac:dyDescent="0.25">
      <c r="B623" s="85" t="str">
        <f t="shared" si="70"/>
        <v>1</v>
      </c>
      <c r="C623" s="85" t="str">
        <f t="shared" si="71"/>
        <v>3</v>
      </c>
      <c r="D623" s="85" t="str">
        <f t="shared" si="72"/>
        <v>3</v>
      </c>
      <c r="E623" s="85" t="str">
        <f t="shared" si="73"/>
        <v>2</v>
      </c>
      <c r="F623" s="85" t="str">
        <f t="shared" si="74"/>
        <v>03</v>
      </c>
      <c r="G623" s="85" t="str">
        <f t="shared" si="75"/>
        <v>1</v>
      </c>
      <c r="H623" s="85" t="str">
        <f t="shared" si="76"/>
        <v>1</v>
      </c>
      <c r="I623" s="91">
        <v>13320311</v>
      </c>
      <c r="J623" s="85" t="s">
        <v>3626</v>
      </c>
      <c r="K623" s="85" t="s">
        <v>3627</v>
      </c>
      <c r="L623" s="84"/>
      <c r="M623" s="85" t="s">
        <v>3044</v>
      </c>
      <c r="N623" s="85" t="s">
        <v>2879</v>
      </c>
      <c r="O623" s="85"/>
      <c r="P623" s="86" t="s">
        <v>2890</v>
      </c>
    </row>
    <row r="624" spans="2:16" ht="30" x14ac:dyDescent="0.25">
      <c r="B624" s="85" t="str">
        <f t="shared" si="70"/>
        <v>1</v>
      </c>
      <c r="C624" s="85" t="str">
        <f t="shared" si="71"/>
        <v>3</v>
      </c>
      <c r="D624" s="85" t="str">
        <f t="shared" si="72"/>
        <v>3</v>
      </c>
      <c r="E624" s="85" t="str">
        <f t="shared" si="73"/>
        <v>2</v>
      </c>
      <c r="F624" s="85" t="str">
        <f t="shared" si="74"/>
        <v>03</v>
      </c>
      <c r="G624" s="85" t="str">
        <f t="shared" si="75"/>
        <v>1</v>
      </c>
      <c r="H624" s="85" t="str">
        <f t="shared" si="76"/>
        <v>2</v>
      </c>
      <c r="I624" s="91">
        <v>13320312</v>
      </c>
      <c r="J624" s="85" t="s">
        <v>3628</v>
      </c>
      <c r="K624" s="85" t="s">
        <v>2892</v>
      </c>
      <c r="L624" s="84"/>
      <c r="M624" s="85" t="s">
        <v>2892</v>
      </c>
      <c r="N624" s="85" t="s">
        <v>2879</v>
      </c>
      <c r="O624" s="85" t="s">
        <v>2892</v>
      </c>
      <c r="P624" s="86" t="s">
        <v>2890</v>
      </c>
    </row>
    <row r="625" spans="2:16" ht="30" x14ac:dyDescent="0.25">
      <c r="B625" s="85" t="str">
        <f t="shared" si="70"/>
        <v>1</v>
      </c>
      <c r="C625" s="85" t="str">
        <f t="shared" si="71"/>
        <v>3</v>
      </c>
      <c r="D625" s="85" t="str">
        <f t="shared" si="72"/>
        <v>3</v>
      </c>
      <c r="E625" s="85" t="str">
        <f t="shared" si="73"/>
        <v>2</v>
      </c>
      <c r="F625" s="85" t="str">
        <f t="shared" si="74"/>
        <v>03</v>
      </c>
      <c r="G625" s="85" t="str">
        <f t="shared" si="75"/>
        <v>1</v>
      </c>
      <c r="H625" s="85" t="str">
        <f t="shared" si="76"/>
        <v>3</v>
      </c>
      <c r="I625" s="91">
        <v>13320313</v>
      </c>
      <c r="J625" s="85" t="s">
        <v>3629</v>
      </c>
      <c r="K625" s="85" t="s">
        <v>2892</v>
      </c>
      <c r="L625" s="84"/>
      <c r="M625" s="85" t="s">
        <v>2892</v>
      </c>
      <c r="N625" s="85" t="s">
        <v>2879</v>
      </c>
      <c r="O625" s="85" t="s">
        <v>2892</v>
      </c>
      <c r="P625" s="86" t="s">
        <v>2890</v>
      </c>
    </row>
    <row r="626" spans="2:16" ht="30" x14ac:dyDescent="0.25">
      <c r="B626" s="85" t="str">
        <f t="shared" si="70"/>
        <v>1</v>
      </c>
      <c r="C626" s="85" t="str">
        <f t="shared" si="71"/>
        <v>3</v>
      </c>
      <c r="D626" s="85" t="str">
        <f t="shared" si="72"/>
        <v>3</v>
      </c>
      <c r="E626" s="85" t="str">
        <f t="shared" si="73"/>
        <v>2</v>
      </c>
      <c r="F626" s="85" t="str">
        <f t="shared" si="74"/>
        <v>03</v>
      </c>
      <c r="G626" s="85" t="str">
        <f t="shared" si="75"/>
        <v>1</v>
      </c>
      <c r="H626" s="85" t="str">
        <f t="shared" si="76"/>
        <v>4</v>
      </c>
      <c r="I626" s="91">
        <v>13320314</v>
      </c>
      <c r="J626" s="85" t="s">
        <v>3630</v>
      </c>
      <c r="K626" s="85" t="s">
        <v>2892</v>
      </c>
      <c r="L626" s="84"/>
      <c r="M626" s="85" t="s">
        <v>2892</v>
      </c>
      <c r="N626" s="85" t="s">
        <v>2879</v>
      </c>
      <c r="O626" s="85" t="s">
        <v>2892</v>
      </c>
      <c r="P626" s="86" t="s">
        <v>2890</v>
      </c>
    </row>
    <row r="627" spans="2:16" ht="30" x14ac:dyDescent="0.25">
      <c r="B627" s="85" t="str">
        <f t="shared" si="70"/>
        <v>1</v>
      </c>
      <c r="C627" s="85" t="str">
        <f t="shared" si="71"/>
        <v>3</v>
      </c>
      <c r="D627" s="85" t="str">
        <f t="shared" si="72"/>
        <v>3</v>
      </c>
      <c r="E627" s="85" t="str">
        <f t="shared" si="73"/>
        <v>2</v>
      </c>
      <c r="F627" s="85" t="str">
        <f t="shared" si="74"/>
        <v>04</v>
      </c>
      <c r="G627" s="85" t="str">
        <f t="shared" si="75"/>
        <v>0</v>
      </c>
      <c r="H627" s="85" t="str">
        <f t="shared" si="76"/>
        <v>0</v>
      </c>
      <c r="I627" s="91">
        <v>13320400</v>
      </c>
      <c r="J627" s="85" t="s">
        <v>3631</v>
      </c>
      <c r="K627" s="85" t="s">
        <v>3632</v>
      </c>
      <c r="L627" s="84"/>
      <c r="M627" s="85" t="s">
        <v>2878</v>
      </c>
      <c r="N627" s="85" t="s">
        <v>2879</v>
      </c>
      <c r="O627" s="85" t="s">
        <v>2878</v>
      </c>
      <c r="P627" s="86" t="s">
        <v>2880</v>
      </c>
    </row>
    <row r="628" spans="2:16" ht="30" x14ac:dyDescent="0.25">
      <c r="B628" s="85" t="str">
        <f t="shared" si="70"/>
        <v>1</v>
      </c>
      <c r="C628" s="85" t="str">
        <f t="shared" si="71"/>
        <v>3</v>
      </c>
      <c r="D628" s="85" t="str">
        <f t="shared" si="72"/>
        <v>3</v>
      </c>
      <c r="E628" s="85" t="str">
        <f t="shared" si="73"/>
        <v>2</v>
      </c>
      <c r="F628" s="85" t="str">
        <f t="shared" si="74"/>
        <v>04</v>
      </c>
      <c r="G628" s="85" t="str">
        <f t="shared" si="75"/>
        <v>1</v>
      </c>
      <c r="H628" s="85" t="str">
        <f t="shared" si="76"/>
        <v>0</v>
      </c>
      <c r="I628" s="91">
        <v>13320410</v>
      </c>
      <c r="J628" s="85" t="s">
        <v>3631</v>
      </c>
      <c r="K628" s="85" t="s">
        <v>3632</v>
      </c>
      <c r="L628" s="84"/>
      <c r="M628" s="85" t="s">
        <v>2878</v>
      </c>
      <c r="N628" s="85" t="s">
        <v>2879</v>
      </c>
      <c r="O628" s="85" t="s">
        <v>2878</v>
      </c>
      <c r="P628" s="86" t="s">
        <v>2880</v>
      </c>
    </row>
    <row r="629" spans="2:16" ht="15.75" x14ac:dyDescent="0.25">
      <c r="B629" s="85" t="str">
        <f t="shared" si="70"/>
        <v>1</v>
      </c>
      <c r="C629" s="85" t="str">
        <f t="shared" si="71"/>
        <v>3</v>
      </c>
      <c r="D629" s="85" t="str">
        <f t="shared" si="72"/>
        <v>3</v>
      </c>
      <c r="E629" s="85" t="str">
        <f t="shared" si="73"/>
        <v>2</v>
      </c>
      <c r="F629" s="85" t="str">
        <f t="shared" si="74"/>
        <v>04</v>
      </c>
      <c r="G629" s="85" t="str">
        <f t="shared" si="75"/>
        <v>1</v>
      </c>
      <c r="H629" s="85" t="str">
        <f t="shared" si="76"/>
        <v>1</v>
      </c>
      <c r="I629" s="91">
        <v>13320411</v>
      </c>
      <c r="J629" s="85" t="s">
        <v>3633</v>
      </c>
      <c r="K629" s="85" t="s">
        <v>3634</v>
      </c>
      <c r="L629" s="84"/>
      <c r="M629" s="85" t="s">
        <v>3635</v>
      </c>
      <c r="N629" s="85" t="s">
        <v>2879</v>
      </c>
      <c r="O629" s="85" t="s">
        <v>3636</v>
      </c>
      <c r="P629" s="86" t="s">
        <v>2890</v>
      </c>
    </row>
    <row r="630" spans="2:16" ht="15.75" x14ac:dyDescent="0.25">
      <c r="B630" s="85" t="str">
        <f t="shared" si="70"/>
        <v>1</v>
      </c>
      <c r="C630" s="85" t="str">
        <f t="shared" si="71"/>
        <v>3</v>
      </c>
      <c r="D630" s="85" t="str">
        <f t="shared" si="72"/>
        <v>3</v>
      </c>
      <c r="E630" s="85" t="str">
        <f t="shared" si="73"/>
        <v>2</v>
      </c>
      <c r="F630" s="85" t="str">
        <f t="shared" si="74"/>
        <v>04</v>
      </c>
      <c r="G630" s="85" t="str">
        <f t="shared" si="75"/>
        <v>1</v>
      </c>
      <c r="H630" s="85" t="str">
        <f t="shared" si="76"/>
        <v>2</v>
      </c>
      <c r="I630" s="91">
        <v>13320412</v>
      </c>
      <c r="J630" s="85" t="s">
        <v>3637</v>
      </c>
      <c r="K630" s="85" t="s">
        <v>2892</v>
      </c>
      <c r="L630" s="84"/>
      <c r="M630" s="85" t="s">
        <v>2892</v>
      </c>
      <c r="N630" s="85" t="s">
        <v>2879</v>
      </c>
      <c r="O630" s="85" t="s">
        <v>2892</v>
      </c>
      <c r="P630" s="86" t="s">
        <v>2890</v>
      </c>
    </row>
    <row r="631" spans="2:16" ht="15.75" x14ac:dyDescent="0.25">
      <c r="B631" s="85" t="str">
        <f t="shared" si="70"/>
        <v>1</v>
      </c>
      <c r="C631" s="85" t="str">
        <f t="shared" si="71"/>
        <v>3</v>
      </c>
      <c r="D631" s="85" t="str">
        <f t="shared" si="72"/>
        <v>3</v>
      </c>
      <c r="E631" s="85" t="str">
        <f t="shared" si="73"/>
        <v>2</v>
      </c>
      <c r="F631" s="85" t="str">
        <f t="shared" si="74"/>
        <v>04</v>
      </c>
      <c r="G631" s="85" t="str">
        <f t="shared" si="75"/>
        <v>1</v>
      </c>
      <c r="H631" s="85" t="str">
        <f t="shared" si="76"/>
        <v>3</v>
      </c>
      <c r="I631" s="91">
        <v>13320413</v>
      </c>
      <c r="J631" s="85" t="s">
        <v>3638</v>
      </c>
      <c r="K631" s="85" t="s">
        <v>2892</v>
      </c>
      <c r="L631" s="84"/>
      <c r="M631" s="85" t="s">
        <v>2892</v>
      </c>
      <c r="N631" s="85" t="s">
        <v>2879</v>
      </c>
      <c r="O631" s="85" t="s">
        <v>2892</v>
      </c>
      <c r="P631" s="86" t="s">
        <v>2890</v>
      </c>
    </row>
    <row r="632" spans="2:16" ht="30" x14ac:dyDescent="0.25">
      <c r="B632" s="85" t="str">
        <f t="shared" si="70"/>
        <v>1</v>
      </c>
      <c r="C632" s="85" t="str">
        <f t="shared" si="71"/>
        <v>3</v>
      </c>
      <c r="D632" s="85" t="str">
        <f t="shared" si="72"/>
        <v>3</v>
      </c>
      <c r="E632" s="85" t="str">
        <f t="shared" si="73"/>
        <v>2</v>
      </c>
      <c r="F632" s="85" t="str">
        <f t="shared" si="74"/>
        <v>04</v>
      </c>
      <c r="G632" s="85" t="str">
        <f t="shared" si="75"/>
        <v>1</v>
      </c>
      <c r="H632" s="85" t="str">
        <f t="shared" si="76"/>
        <v>4</v>
      </c>
      <c r="I632" s="91">
        <v>13320414</v>
      </c>
      <c r="J632" s="85" t="s">
        <v>3639</v>
      </c>
      <c r="K632" s="85" t="s">
        <v>2892</v>
      </c>
      <c r="L632" s="84"/>
      <c r="M632" s="85" t="s">
        <v>2892</v>
      </c>
      <c r="N632" s="85" t="s">
        <v>2879</v>
      </c>
      <c r="O632" s="85" t="s">
        <v>2892</v>
      </c>
      <c r="P632" s="86" t="s">
        <v>2890</v>
      </c>
    </row>
    <row r="633" spans="2:16" ht="30" x14ac:dyDescent="0.25">
      <c r="B633" s="85" t="str">
        <f t="shared" si="70"/>
        <v>1</v>
      </c>
      <c r="C633" s="85" t="str">
        <f t="shared" si="71"/>
        <v>3</v>
      </c>
      <c r="D633" s="85" t="str">
        <f t="shared" si="72"/>
        <v>3</v>
      </c>
      <c r="E633" s="85" t="str">
        <f t="shared" si="73"/>
        <v>3</v>
      </c>
      <c r="F633" s="85" t="str">
        <f t="shared" si="74"/>
        <v>00</v>
      </c>
      <c r="G633" s="85" t="str">
        <f t="shared" si="75"/>
        <v>0</v>
      </c>
      <c r="H633" s="85" t="str">
        <f t="shared" si="76"/>
        <v>0</v>
      </c>
      <c r="I633" s="91">
        <v>13330000</v>
      </c>
      <c r="J633" s="85" t="s">
        <v>3640</v>
      </c>
      <c r="K633" s="85" t="s">
        <v>3641</v>
      </c>
      <c r="L633" s="84"/>
      <c r="M633" s="85" t="s">
        <v>2878</v>
      </c>
      <c r="N633" s="85" t="s">
        <v>2879</v>
      </c>
      <c r="O633" s="85" t="s">
        <v>2878</v>
      </c>
      <c r="P633" s="86" t="s">
        <v>2880</v>
      </c>
    </row>
    <row r="634" spans="2:16" ht="120" x14ac:dyDescent="0.25">
      <c r="B634" s="85" t="str">
        <f t="shared" ref="B634:B694" si="77">MID($I634,1,1)</f>
        <v>1</v>
      </c>
      <c r="C634" s="85" t="str">
        <f t="shared" ref="C634:C694" si="78">MID($I634,2,1)</f>
        <v>3</v>
      </c>
      <c r="D634" s="85" t="str">
        <f t="shared" ref="D634:D694" si="79">MID($I634,3,1)</f>
        <v>3</v>
      </c>
      <c r="E634" s="85" t="str">
        <f t="shared" ref="E634:E694" si="80">MID($I634,4,1)</f>
        <v>3</v>
      </c>
      <c r="F634" s="85" t="str">
        <f t="shared" ref="F634:F694" si="81">MID($I634,5,2)</f>
        <v>00</v>
      </c>
      <c r="G634" s="85" t="str">
        <f t="shared" ref="G634:G694" si="82">MID($I634,7,1)</f>
        <v>1</v>
      </c>
      <c r="H634" s="85" t="str">
        <f t="shared" ref="H634:H694" si="83">MID($I634,8,1)</f>
        <v>0</v>
      </c>
      <c r="I634" s="91">
        <v>13330010</v>
      </c>
      <c r="J634" s="85" t="s">
        <v>3642</v>
      </c>
      <c r="K634" s="85" t="s">
        <v>3643</v>
      </c>
      <c r="L634" s="84"/>
      <c r="M634" s="85" t="s">
        <v>2878</v>
      </c>
      <c r="N634" s="85" t="s">
        <v>2879</v>
      </c>
      <c r="O634" s="85" t="s">
        <v>2878</v>
      </c>
      <c r="P634" s="86" t="s">
        <v>2880</v>
      </c>
    </row>
    <row r="635" spans="2:16" ht="120" x14ac:dyDescent="0.25">
      <c r="B635" s="85" t="str">
        <f t="shared" si="77"/>
        <v>1</v>
      </c>
      <c r="C635" s="85" t="str">
        <f t="shared" si="78"/>
        <v>3</v>
      </c>
      <c r="D635" s="85" t="str">
        <f t="shared" si="79"/>
        <v>3</v>
      </c>
      <c r="E635" s="85" t="str">
        <f t="shared" si="80"/>
        <v>3</v>
      </c>
      <c r="F635" s="85" t="str">
        <f t="shared" si="81"/>
        <v>00</v>
      </c>
      <c r="G635" s="85" t="str">
        <f t="shared" si="82"/>
        <v>1</v>
      </c>
      <c r="H635" s="85" t="str">
        <f t="shared" si="83"/>
        <v>1</v>
      </c>
      <c r="I635" s="91">
        <v>13330011</v>
      </c>
      <c r="J635" s="85" t="s">
        <v>3644</v>
      </c>
      <c r="K635" s="85" t="s">
        <v>3645</v>
      </c>
      <c r="L635" s="84"/>
      <c r="M635" s="85" t="s">
        <v>3646</v>
      </c>
      <c r="N635" s="85" t="s">
        <v>2879</v>
      </c>
      <c r="O635" s="85" t="s">
        <v>3647</v>
      </c>
      <c r="P635" s="86" t="s">
        <v>2890</v>
      </c>
    </row>
    <row r="636" spans="2:16" ht="30" x14ac:dyDescent="0.25">
      <c r="B636" s="85" t="str">
        <f t="shared" si="77"/>
        <v>1</v>
      </c>
      <c r="C636" s="85" t="str">
        <f t="shared" si="78"/>
        <v>3</v>
      </c>
      <c r="D636" s="85" t="str">
        <f t="shared" si="79"/>
        <v>3</v>
      </c>
      <c r="E636" s="85" t="str">
        <f t="shared" si="80"/>
        <v>3</v>
      </c>
      <c r="F636" s="85" t="str">
        <f t="shared" si="81"/>
        <v>00</v>
      </c>
      <c r="G636" s="85" t="str">
        <f t="shared" si="82"/>
        <v>1</v>
      </c>
      <c r="H636" s="85" t="str">
        <f t="shared" si="83"/>
        <v>2</v>
      </c>
      <c r="I636" s="91">
        <v>13330012</v>
      </c>
      <c r="J636" s="85" t="s">
        <v>3648</v>
      </c>
      <c r="K636" s="85" t="s">
        <v>2892</v>
      </c>
      <c r="L636" s="84"/>
      <c r="M636" s="85" t="s">
        <v>2892</v>
      </c>
      <c r="N636" s="85" t="s">
        <v>1439</v>
      </c>
      <c r="O636" s="85" t="s">
        <v>2892</v>
      </c>
      <c r="P636" s="86" t="s">
        <v>2890</v>
      </c>
    </row>
    <row r="637" spans="2:16" ht="30" x14ac:dyDescent="0.25">
      <c r="B637" s="85" t="str">
        <f t="shared" si="77"/>
        <v>1</v>
      </c>
      <c r="C637" s="85" t="str">
        <f t="shared" si="78"/>
        <v>3</v>
      </c>
      <c r="D637" s="85" t="str">
        <f t="shared" si="79"/>
        <v>3</v>
      </c>
      <c r="E637" s="85" t="str">
        <f t="shared" si="80"/>
        <v>3</v>
      </c>
      <c r="F637" s="85" t="str">
        <f t="shared" si="81"/>
        <v>00</v>
      </c>
      <c r="G637" s="85" t="str">
        <f t="shared" si="82"/>
        <v>1</v>
      </c>
      <c r="H637" s="85" t="str">
        <f t="shared" si="83"/>
        <v>3</v>
      </c>
      <c r="I637" s="91">
        <v>13330013</v>
      </c>
      <c r="J637" s="85" t="s">
        <v>3649</v>
      </c>
      <c r="K637" s="85" t="s">
        <v>2892</v>
      </c>
      <c r="L637" s="84"/>
      <c r="M637" s="85" t="s">
        <v>2892</v>
      </c>
      <c r="N637" s="85" t="s">
        <v>1439</v>
      </c>
      <c r="O637" s="85" t="s">
        <v>2892</v>
      </c>
      <c r="P637" s="86" t="s">
        <v>2890</v>
      </c>
    </row>
    <row r="638" spans="2:16" ht="30" x14ac:dyDescent="0.25">
      <c r="B638" s="85" t="str">
        <f t="shared" si="77"/>
        <v>1</v>
      </c>
      <c r="C638" s="85" t="str">
        <f t="shared" si="78"/>
        <v>3</v>
      </c>
      <c r="D638" s="85" t="str">
        <f t="shared" si="79"/>
        <v>3</v>
      </c>
      <c r="E638" s="85" t="str">
        <f t="shared" si="80"/>
        <v>3</v>
      </c>
      <c r="F638" s="85" t="str">
        <f t="shared" si="81"/>
        <v>00</v>
      </c>
      <c r="G638" s="85" t="str">
        <f t="shared" si="82"/>
        <v>1</v>
      </c>
      <c r="H638" s="85" t="str">
        <f t="shared" si="83"/>
        <v>4</v>
      </c>
      <c r="I638" s="91">
        <v>13330014</v>
      </c>
      <c r="J638" s="85" t="s">
        <v>3650</v>
      </c>
      <c r="K638" s="85" t="s">
        <v>2892</v>
      </c>
      <c r="L638" s="84"/>
      <c r="M638" s="85" t="s">
        <v>2892</v>
      </c>
      <c r="N638" s="85" t="s">
        <v>1439</v>
      </c>
      <c r="O638" s="85" t="s">
        <v>2892</v>
      </c>
      <c r="P638" s="86" t="s">
        <v>2890</v>
      </c>
    </row>
    <row r="639" spans="2:16" ht="105" x14ac:dyDescent="0.25">
      <c r="B639" s="85" t="str">
        <f t="shared" si="77"/>
        <v>1</v>
      </c>
      <c r="C639" s="85" t="str">
        <f t="shared" si="78"/>
        <v>3</v>
      </c>
      <c r="D639" s="85" t="str">
        <f t="shared" si="79"/>
        <v>3</v>
      </c>
      <c r="E639" s="85" t="str">
        <f t="shared" si="80"/>
        <v>3</v>
      </c>
      <c r="F639" s="85" t="str">
        <f t="shared" si="81"/>
        <v>00</v>
      </c>
      <c r="G639" s="85" t="str">
        <f t="shared" si="82"/>
        <v>2</v>
      </c>
      <c r="H639" s="85" t="str">
        <f t="shared" si="83"/>
        <v>0</v>
      </c>
      <c r="I639" s="91">
        <v>13330020</v>
      </c>
      <c r="J639" s="85" t="s">
        <v>3651</v>
      </c>
      <c r="K639" s="85" t="s">
        <v>3652</v>
      </c>
      <c r="L639" s="84"/>
      <c r="M639" s="85" t="s">
        <v>2878</v>
      </c>
      <c r="N639" s="85" t="s">
        <v>2879</v>
      </c>
      <c r="O639" s="85" t="s">
        <v>2878</v>
      </c>
      <c r="P639" s="86" t="s">
        <v>2880</v>
      </c>
    </row>
    <row r="640" spans="2:16" ht="120" x14ac:dyDescent="0.25">
      <c r="B640" s="85" t="str">
        <f t="shared" si="77"/>
        <v>1</v>
      </c>
      <c r="C640" s="85" t="str">
        <f t="shared" si="78"/>
        <v>3</v>
      </c>
      <c r="D640" s="85" t="str">
        <f t="shared" si="79"/>
        <v>3</v>
      </c>
      <c r="E640" s="85" t="str">
        <f t="shared" si="80"/>
        <v>3</v>
      </c>
      <c r="F640" s="85" t="str">
        <f t="shared" si="81"/>
        <v>00</v>
      </c>
      <c r="G640" s="85" t="str">
        <f t="shared" si="82"/>
        <v>2</v>
      </c>
      <c r="H640" s="85" t="str">
        <f t="shared" si="83"/>
        <v>1</v>
      </c>
      <c r="I640" s="91">
        <v>13330021</v>
      </c>
      <c r="J640" s="85" t="s">
        <v>3653</v>
      </c>
      <c r="K640" s="85" t="s">
        <v>3654</v>
      </c>
      <c r="L640" s="84"/>
      <c r="M640" s="85" t="s">
        <v>3646</v>
      </c>
      <c r="N640" s="85" t="s">
        <v>2879</v>
      </c>
      <c r="O640" s="85" t="s">
        <v>3655</v>
      </c>
      <c r="P640" s="86" t="s">
        <v>2890</v>
      </c>
    </row>
    <row r="641" spans="2:16" ht="30" x14ac:dyDescent="0.25">
      <c r="B641" s="85" t="str">
        <f t="shared" si="77"/>
        <v>1</v>
      </c>
      <c r="C641" s="85" t="str">
        <f t="shared" si="78"/>
        <v>3</v>
      </c>
      <c r="D641" s="85" t="str">
        <f t="shared" si="79"/>
        <v>3</v>
      </c>
      <c r="E641" s="85" t="str">
        <f t="shared" si="80"/>
        <v>3</v>
      </c>
      <c r="F641" s="85" t="str">
        <f t="shared" si="81"/>
        <v>00</v>
      </c>
      <c r="G641" s="85" t="str">
        <f t="shared" si="82"/>
        <v>2</v>
      </c>
      <c r="H641" s="85" t="str">
        <f t="shared" si="83"/>
        <v>2</v>
      </c>
      <c r="I641" s="91">
        <v>13330022</v>
      </c>
      <c r="J641" s="85" t="s">
        <v>3656</v>
      </c>
      <c r="K641" s="85" t="s">
        <v>2892</v>
      </c>
      <c r="L641" s="84"/>
      <c r="M641" s="85" t="s">
        <v>2892</v>
      </c>
      <c r="N641" s="85" t="s">
        <v>2879</v>
      </c>
      <c r="O641" s="85" t="s">
        <v>2892</v>
      </c>
      <c r="P641" s="86" t="s">
        <v>2890</v>
      </c>
    </row>
    <row r="642" spans="2:16" ht="30" x14ac:dyDescent="0.25">
      <c r="B642" s="85" t="str">
        <f t="shared" si="77"/>
        <v>1</v>
      </c>
      <c r="C642" s="85" t="str">
        <f t="shared" si="78"/>
        <v>3</v>
      </c>
      <c r="D642" s="85" t="str">
        <f t="shared" si="79"/>
        <v>3</v>
      </c>
      <c r="E642" s="85" t="str">
        <f t="shared" si="80"/>
        <v>3</v>
      </c>
      <c r="F642" s="85" t="str">
        <f t="shared" si="81"/>
        <v>00</v>
      </c>
      <c r="G642" s="85" t="str">
        <f t="shared" si="82"/>
        <v>2</v>
      </c>
      <c r="H642" s="85" t="str">
        <f t="shared" si="83"/>
        <v>3</v>
      </c>
      <c r="I642" s="91">
        <v>13330023</v>
      </c>
      <c r="J642" s="85" t="s">
        <v>3657</v>
      </c>
      <c r="K642" s="85" t="s">
        <v>2892</v>
      </c>
      <c r="L642" s="84"/>
      <c r="M642" s="85" t="s">
        <v>2892</v>
      </c>
      <c r="N642" s="85" t="s">
        <v>2879</v>
      </c>
      <c r="O642" s="85" t="s">
        <v>2892</v>
      </c>
      <c r="P642" s="86" t="s">
        <v>2890</v>
      </c>
    </row>
    <row r="643" spans="2:16" ht="30" x14ac:dyDescent="0.25">
      <c r="B643" s="85" t="str">
        <f t="shared" si="77"/>
        <v>1</v>
      </c>
      <c r="C643" s="85" t="str">
        <f t="shared" si="78"/>
        <v>3</v>
      </c>
      <c r="D643" s="85" t="str">
        <f t="shared" si="79"/>
        <v>3</v>
      </c>
      <c r="E643" s="85" t="str">
        <f t="shared" si="80"/>
        <v>3</v>
      </c>
      <c r="F643" s="85" t="str">
        <f t="shared" si="81"/>
        <v>00</v>
      </c>
      <c r="G643" s="85" t="str">
        <f t="shared" si="82"/>
        <v>2</v>
      </c>
      <c r="H643" s="85" t="str">
        <f t="shared" si="83"/>
        <v>4</v>
      </c>
      <c r="I643" s="91">
        <v>13330024</v>
      </c>
      <c r="J643" s="85" t="s">
        <v>3658</v>
      </c>
      <c r="K643" s="85" t="s">
        <v>2892</v>
      </c>
      <c r="L643" s="84"/>
      <c r="M643" s="85" t="s">
        <v>2892</v>
      </c>
      <c r="N643" s="85" t="s">
        <v>2879</v>
      </c>
      <c r="O643" s="85" t="s">
        <v>2892</v>
      </c>
      <c r="P643" s="86" t="s">
        <v>2890</v>
      </c>
    </row>
    <row r="644" spans="2:16" ht="45" x14ac:dyDescent="0.25">
      <c r="B644" s="85" t="str">
        <f t="shared" si="77"/>
        <v>1</v>
      </c>
      <c r="C644" s="85" t="str">
        <f t="shared" si="78"/>
        <v>3</v>
      </c>
      <c r="D644" s="85" t="str">
        <f t="shared" si="79"/>
        <v>3</v>
      </c>
      <c r="E644" s="85" t="str">
        <f t="shared" si="80"/>
        <v>3</v>
      </c>
      <c r="F644" s="85" t="str">
        <f t="shared" si="81"/>
        <v>00</v>
      </c>
      <c r="G644" s="85" t="str">
        <f t="shared" si="82"/>
        <v>3</v>
      </c>
      <c r="H644" s="85" t="str">
        <f t="shared" si="83"/>
        <v>0</v>
      </c>
      <c r="I644" s="91">
        <v>13330030</v>
      </c>
      <c r="J644" s="85" t="s">
        <v>3659</v>
      </c>
      <c r="K644" s="85" t="s">
        <v>3660</v>
      </c>
      <c r="L644" s="84"/>
      <c r="M644" s="85" t="s">
        <v>2878</v>
      </c>
      <c r="N644" s="85" t="s">
        <v>2879</v>
      </c>
      <c r="O644" s="85" t="s">
        <v>2878</v>
      </c>
      <c r="P644" s="86" t="s">
        <v>2880</v>
      </c>
    </row>
    <row r="645" spans="2:16" ht="120" x14ac:dyDescent="0.25">
      <c r="B645" s="85" t="str">
        <f t="shared" si="77"/>
        <v>1</v>
      </c>
      <c r="C645" s="85" t="str">
        <f t="shared" si="78"/>
        <v>3</v>
      </c>
      <c r="D645" s="85" t="str">
        <f t="shared" si="79"/>
        <v>3</v>
      </c>
      <c r="E645" s="85" t="str">
        <f t="shared" si="80"/>
        <v>3</v>
      </c>
      <c r="F645" s="85" t="str">
        <f t="shared" si="81"/>
        <v>00</v>
      </c>
      <c r="G645" s="85" t="str">
        <f t="shared" si="82"/>
        <v>3</v>
      </c>
      <c r="H645" s="85" t="str">
        <f t="shared" si="83"/>
        <v>1</v>
      </c>
      <c r="I645" s="91">
        <v>13330031</v>
      </c>
      <c r="J645" s="85" t="s">
        <v>3661</v>
      </c>
      <c r="K645" s="85" t="s">
        <v>3662</v>
      </c>
      <c r="L645" s="84"/>
      <c r="M645" s="85" t="s">
        <v>3646</v>
      </c>
      <c r="N645" s="85" t="s">
        <v>2879</v>
      </c>
      <c r="O645" s="85" t="s">
        <v>3663</v>
      </c>
      <c r="P645" s="86" t="s">
        <v>2890</v>
      </c>
    </row>
    <row r="646" spans="2:16" ht="30" x14ac:dyDescent="0.25">
      <c r="B646" s="85" t="str">
        <f t="shared" si="77"/>
        <v>1</v>
      </c>
      <c r="C646" s="85" t="str">
        <f t="shared" si="78"/>
        <v>3</v>
      </c>
      <c r="D646" s="85" t="str">
        <f t="shared" si="79"/>
        <v>3</v>
      </c>
      <c r="E646" s="85" t="str">
        <f t="shared" si="80"/>
        <v>3</v>
      </c>
      <c r="F646" s="85" t="str">
        <f t="shared" si="81"/>
        <v>00</v>
      </c>
      <c r="G646" s="85" t="str">
        <f t="shared" si="82"/>
        <v>3</v>
      </c>
      <c r="H646" s="85" t="str">
        <f t="shared" si="83"/>
        <v>2</v>
      </c>
      <c r="I646" s="91">
        <v>13330032</v>
      </c>
      <c r="J646" s="85" t="s">
        <v>3664</v>
      </c>
      <c r="K646" s="85" t="s">
        <v>2892</v>
      </c>
      <c r="L646" s="84"/>
      <c r="M646" s="85" t="s">
        <v>2892</v>
      </c>
      <c r="N646" s="85" t="s">
        <v>1439</v>
      </c>
      <c r="O646" s="85" t="s">
        <v>2892</v>
      </c>
      <c r="P646" s="86" t="s">
        <v>2890</v>
      </c>
    </row>
    <row r="647" spans="2:16" ht="30" x14ac:dyDescent="0.25">
      <c r="B647" s="85" t="str">
        <f t="shared" si="77"/>
        <v>1</v>
      </c>
      <c r="C647" s="85" t="str">
        <f t="shared" si="78"/>
        <v>3</v>
      </c>
      <c r="D647" s="85" t="str">
        <f t="shared" si="79"/>
        <v>3</v>
      </c>
      <c r="E647" s="85" t="str">
        <f t="shared" si="80"/>
        <v>3</v>
      </c>
      <c r="F647" s="85" t="str">
        <f t="shared" si="81"/>
        <v>00</v>
      </c>
      <c r="G647" s="85" t="str">
        <f t="shared" si="82"/>
        <v>3</v>
      </c>
      <c r="H647" s="85" t="str">
        <f t="shared" si="83"/>
        <v>3</v>
      </c>
      <c r="I647" s="91">
        <v>13330033</v>
      </c>
      <c r="J647" s="85" t="s">
        <v>3665</v>
      </c>
      <c r="K647" s="85" t="s">
        <v>2892</v>
      </c>
      <c r="L647" s="84"/>
      <c r="M647" s="85" t="s">
        <v>2892</v>
      </c>
      <c r="N647" s="85" t="s">
        <v>1439</v>
      </c>
      <c r="O647" s="85" t="s">
        <v>2892</v>
      </c>
      <c r="P647" s="86" t="s">
        <v>2890</v>
      </c>
    </row>
    <row r="648" spans="2:16" ht="30" x14ac:dyDescent="0.25">
      <c r="B648" s="85" t="str">
        <f t="shared" si="77"/>
        <v>1</v>
      </c>
      <c r="C648" s="85" t="str">
        <f t="shared" si="78"/>
        <v>3</v>
      </c>
      <c r="D648" s="85" t="str">
        <f t="shared" si="79"/>
        <v>3</v>
      </c>
      <c r="E648" s="85" t="str">
        <f t="shared" si="80"/>
        <v>3</v>
      </c>
      <c r="F648" s="85" t="str">
        <f t="shared" si="81"/>
        <v>00</v>
      </c>
      <c r="G648" s="85" t="str">
        <f t="shared" si="82"/>
        <v>3</v>
      </c>
      <c r="H648" s="85" t="str">
        <f t="shared" si="83"/>
        <v>4</v>
      </c>
      <c r="I648" s="91">
        <v>13330034</v>
      </c>
      <c r="J648" s="85" t="s">
        <v>3666</v>
      </c>
      <c r="K648" s="85" t="s">
        <v>2892</v>
      </c>
      <c r="L648" s="84"/>
      <c r="M648" s="85" t="s">
        <v>2892</v>
      </c>
      <c r="N648" s="85" t="s">
        <v>1439</v>
      </c>
      <c r="O648" s="85" t="s">
        <v>2892</v>
      </c>
      <c r="P648" s="86" t="s">
        <v>2890</v>
      </c>
    </row>
    <row r="649" spans="2:16" ht="90" x14ac:dyDescent="0.25">
      <c r="B649" s="85" t="str">
        <f t="shared" si="77"/>
        <v>1</v>
      </c>
      <c r="C649" s="85" t="str">
        <f t="shared" si="78"/>
        <v>3</v>
      </c>
      <c r="D649" s="85" t="str">
        <f t="shared" si="79"/>
        <v>3</v>
      </c>
      <c r="E649" s="85" t="str">
        <f t="shared" si="80"/>
        <v>3</v>
      </c>
      <c r="F649" s="85" t="str">
        <f t="shared" si="81"/>
        <v>00</v>
      </c>
      <c r="G649" s="85" t="str">
        <f t="shared" si="82"/>
        <v>4</v>
      </c>
      <c r="H649" s="85" t="str">
        <f t="shared" si="83"/>
        <v>0</v>
      </c>
      <c r="I649" s="91">
        <v>13330040</v>
      </c>
      <c r="J649" s="85" t="s">
        <v>3667</v>
      </c>
      <c r="K649" s="85" t="s">
        <v>3668</v>
      </c>
      <c r="L649" s="84"/>
      <c r="M649" s="85" t="s">
        <v>2878</v>
      </c>
      <c r="N649" s="85" t="s">
        <v>2879</v>
      </c>
      <c r="O649" s="85" t="s">
        <v>2878</v>
      </c>
      <c r="P649" s="86" t="s">
        <v>2880</v>
      </c>
    </row>
    <row r="650" spans="2:16" ht="120" x14ac:dyDescent="0.25">
      <c r="B650" s="85" t="str">
        <f t="shared" si="77"/>
        <v>1</v>
      </c>
      <c r="C650" s="85" t="str">
        <f t="shared" si="78"/>
        <v>3</v>
      </c>
      <c r="D650" s="85" t="str">
        <f t="shared" si="79"/>
        <v>3</v>
      </c>
      <c r="E650" s="85" t="str">
        <f t="shared" si="80"/>
        <v>3</v>
      </c>
      <c r="F650" s="85" t="str">
        <f t="shared" si="81"/>
        <v>00</v>
      </c>
      <c r="G650" s="85" t="str">
        <f t="shared" si="82"/>
        <v>4</v>
      </c>
      <c r="H650" s="85" t="str">
        <f t="shared" si="83"/>
        <v>1</v>
      </c>
      <c r="I650" s="91">
        <v>13330041</v>
      </c>
      <c r="J650" s="85" t="s">
        <v>3669</v>
      </c>
      <c r="K650" s="85" t="s">
        <v>3670</v>
      </c>
      <c r="L650" s="84"/>
      <c r="M650" s="85" t="s">
        <v>3671</v>
      </c>
      <c r="N650" s="85" t="s">
        <v>2879</v>
      </c>
      <c r="O650" s="85" t="s">
        <v>3672</v>
      </c>
      <c r="P650" s="86" t="s">
        <v>2890</v>
      </c>
    </row>
    <row r="651" spans="2:16" ht="15.75" x14ac:dyDescent="0.25">
      <c r="B651" s="85" t="str">
        <f t="shared" si="77"/>
        <v>1</v>
      </c>
      <c r="C651" s="85" t="str">
        <f t="shared" si="78"/>
        <v>3</v>
      </c>
      <c r="D651" s="85" t="str">
        <f t="shared" si="79"/>
        <v>3</v>
      </c>
      <c r="E651" s="85" t="str">
        <f t="shared" si="80"/>
        <v>3</v>
      </c>
      <c r="F651" s="85" t="str">
        <f t="shared" si="81"/>
        <v>00</v>
      </c>
      <c r="G651" s="85" t="str">
        <f t="shared" si="82"/>
        <v>4</v>
      </c>
      <c r="H651" s="85" t="str">
        <f t="shared" si="83"/>
        <v>2</v>
      </c>
      <c r="I651" s="91">
        <v>13330042</v>
      </c>
      <c r="J651" s="85" t="s">
        <v>3673</v>
      </c>
      <c r="K651" s="85" t="s">
        <v>2892</v>
      </c>
      <c r="L651" s="84"/>
      <c r="M651" s="85" t="s">
        <v>2892</v>
      </c>
      <c r="N651" s="85" t="s">
        <v>1439</v>
      </c>
      <c r="O651" s="85" t="s">
        <v>2892</v>
      </c>
      <c r="P651" s="86" t="s">
        <v>2890</v>
      </c>
    </row>
    <row r="652" spans="2:16" ht="15.75" x14ac:dyDescent="0.25">
      <c r="B652" s="85" t="str">
        <f t="shared" si="77"/>
        <v>1</v>
      </c>
      <c r="C652" s="85" t="str">
        <f t="shared" si="78"/>
        <v>3</v>
      </c>
      <c r="D652" s="85" t="str">
        <f t="shared" si="79"/>
        <v>3</v>
      </c>
      <c r="E652" s="85" t="str">
        <f t="shared" si="80"/>
        <v>3</v>
      </c>
      <c r="F652" s="85" t="str">
        <f t="shared" si="81"/>
        <v>00</v>
      </c>
      <c r="G652" s="85" t="str">
        <f t="shared" si="82"/>
        <v>4</v>
      </c>
      <c r="H652" s="85" t="str">
        <f t="shared" si="83"/>
        <v>3</v>
      </c>
      <c r="I652" s="91">
        <v>13330043</v>
      </c>
      <c r="J652" s="85" t="s">
        <v>3674</v>
      </c>
      <c r="K652" s="85" t="s">
        <v>2892</v>
      </c>
      <c r="L652" s="84"/>
      <c r="M652" s="85" t="s">
        <v>2892</v>
      </c>
      <c r="N652" s="85" t="s">
        <v>1439</v>
      </c>
      <c r="O652" s="85" t="s">
        <v>2892</v>
      </c>
      <c r="P652" s="86" t="s">
        <v>2890</v>
      </c>
    </row>
    <row r="653" spans="2:16" ht="15.75" x14ac:dyDescent="0.25">
      <c r="B653" s="85" t="str">
        <f t="shared" si="77"/>
        <v>1</v>
      </c>
      <c r="C653" s="85" t="str">
        <f t="shared" si="78"/>
        <v>3</v>
      </c>
      <c r="D653" s="85" t="str">
        <f t="shared" si="79"/>
        <v>3</v>
      </c>
      <c r="E653" s="85" t="str">
        <f t="shared" si="80"/>
        <v>3</v>
      </c>
      <c r="F653" s="85" t="str">
        <f t="shared" si="81"/>
        <v>00</v>
      </c>
      <c r="G653" s="85" t="str">
        <f t="shared" si="82"/>
        <v>4</v>
      </c>
      <c r="H653" s="85" t="str">
        <f t="shared" si="83"/>
        <v>4</v>
      </c>
      <c r="I653" s="91">
        <v>13330044</v>
      </c>
      <c r="J653" s="85" t="s">
        <v>3675</v>
      </c>
      <c r="K653" s="85" t="s">
        <v>2892</v>
      </c>
      <c r="L653" s="84"/>
      <c r="M653" s="85" t="s">
        <v>2892</v>
      </c>
      <c r="N653" s="85" t="s">
        <v>1439</v>
      </c>
      <c r="O653" s="85" t="s">
        <v>2892</v>
      </c>
      <c r="P653" s="86" t="s">
        <v>2890</v>
      </c>
    </row>
    <row r="654" spans="2:16" ht="165" x14ac:dyDescent="0.25">
      <c r="B654" s="85" t="str">
        <f t="shared" si="77"/>
        <v>1</v>
      </c>
      <c r="C654" s="85" t="str">
        <f t="shared" si="78"/>
        <v>3</v>
      </c>
      <c r="D654" s="85" t="str">
        <f t="shared" si="79"/>
        <v>3</v>
      </c>
      <c r="E654" s="85" t="str">
        <f t="shared" si="80"/>
        <v>3</v>
      </c>
      <c r="F654" s="85" t="str">
        <f t="shared" si="81"/>
        <v>00</v>
      </c>
      <c r="G654" s="85" t="str">
        <f t="shared" si="82"/>
        <v>5</v>
      </c>
      <c r="H654" s="85" t="str">
        <f t="shared" si="83"/>
        <v>0</v>
      </c>
      <c r="I654" s="91">
        <v>13330050</v>
      </c>
      <c r="J654" s="85" t="s">
        <v>3676</v>
      </c>
      <c r="K654" s="85" t="s">
        <v>3677</v>
      </c>
      <c r="L654" s="84"/>
      <c r="M654" s="85" t="s">
        <v>2878</v>
      </c>
      <c r="N654" s="85" t="s">
        <v>2879</v>
      </c>
      <c r="O654" s="85" t="s">
        <v>2878</v>
      </c>
      <c r="P654" s="86" t="s">
        <v>2880</v>
      </c>
    </row>
    <row r="655" spans="2:16" ht="165" x14ac:dyDescent="0.25">
      <c r="B655" s="85" t="str">
        <f t="shared" si="77"/>
        <v>1</v>
      </c>
      <c r="C655" s="85" t="str">
        <f t="shared" si="78"/>
        <v>3</v>
      </c>
      <c r="D655" s="85" t="str">
        <f t="shared" si="79"/>
        <v>3</v>
      </c>
      <c r="E655" s="85" t="str">
        <f t="shared" si="80"/>
        <v>3</v>
      </c>
      <c r="F655" s="85" t="str">
        <f t="shared" si="81"/>
        <v>00</v>
      </c>
      <c r="G655" s="85" t="str">
        <f t="shared" si="82"/>
        <v>5</v>
      </c>
      <c r="H655" s="85" t="str">
        <f t="shared" si="83"/>
        <v>1</v>
      </c>
      <c r="I655" s="91">
        <v>13330051</v>
      </c>
      <c r="J655" s="85" t="s">
        <v>3678</v>
      </c>
      <c r="K655" s="85" t="s">
        <v>3679</v>
      </c>
      <c r="L655" s="84"/>
      <c r="M655" s="85" t="s">
        <v>3680</v>
      </c>
      <c r="N655" s="85" t="s">
        <v>656</v>
      </c>
      <c r="O655" s="85" t="s">
        <v>3681</v>
      </c>
      <c r="P655" s="86" t="s">
        <v>2890</v>
      </c>
    </row>
    <row r="656" spans="2:16" ht="15.75" x14ac:dyDescent="0.25">
      <c r="B656" s="85" t="str">
        <f t="shared" si="77"/>
        <v>1</v>
      </c>
      <c r="C656" s="85" t="str">
        <f t="shared" si="78"/>
        <v>3</v>
      </c>
      <c r="D656" s="85" t="str">
        <f t="shared" si="79"/>
        <v>3</v>
      </c>
      <c r="E656" s="85" t="str">
        <f t="shared" si="80"/>
        <v>3</v>
      </c>
      <c r="F656" s="85" t="str">
        <f t="shared" si="81"/>
        <v>00</v>
      </c>
      <c r="G656" s="85" t="str">
        <f t="shared" si="82"/>
        <v>5</v>
      </c>
      <c r="H656" s="85" t="str">
        <f t="shared" si="83"/>
        <v>2</v>
      </c>
      <c r="I656" s="91">
        <v>13330052</v>
      </c>
      <c r="J656" s="85" t="s">
        <v>3682</v>
      </c>
      <c r="K656" s="85" t="s">
        <v>2892</v>
      </c>
      <c r="L656" s="84"/>
      <c r="M656" s="85" t="s">
        <v>2892</v>
      </c>
      <c r="N656" s="85" t="s">
        <v>1439</v>
      </c>
      <c r="O656" s="85" t="s">
        <v>2892</v>
      </c>
      <c r="P656" s="86" t="s">
        <v>2890</v>
      </c>
    </row>
    <row r="657" spans="2:16" ht="15.75" x14ac:dyDescent="0.25">
      <c r="B657" s="85" t="str">
        <f t="shared" si="77"/>
        <v>1</v>
      </c>
      <c r="C657" s="85" t="str">
        <f t="shared" si="78"/>
        <v>3</v>
      </c>
      <c r="D657" s="85" t="str">
        <f t="shared" si="79"/>
        <v>3</v>
      </c>
      <c r="E657" s="85" t="str">
        <f t="shared" si="80"/>
        <v>3</v>
      </c>
      <c r="F657" s="85" t="str">
        <f t="shared" si="81"/>
        <v>00</v>
      </c>
      <c r="G657" s="85" t="str">
        <f t="shared" si="82"/>
        <v>5</v>
      </c>
      <c r="H657" s="85" t="str">
        <f t="shared" si="83"/>
        <v>3</v>
      </c>
      <c r="I657" s="91">
        <v>13330053</v>
      </c>
      <c r="J657" s="85" t="s">
        <v>3683</v>
      </c>
      <c r="K657" s="85" t="s">
        <v>2892</v>
      </c>
      <c r="L657" s="84"/>
      <c r="M657" s="85" t="s">
        <v>2892</v>
      </c>
      <c r="N657" s="85" t="s">
        <v>1439</v>
      </c>
      <c r="O657" s="85" t="s">
        <v>2892</v>
      </c>
      <c r="P657" s="86" t="s">
        <v>2890</v>
      </c>
    </row>
    <row r="658" spans="2:16" ht="30" x14ac:dyDescent="0.25">
      <c r="B658" s="85" t="str">
        <f t="shared" si="77"/>
        <v>1</v>
      </c>
      <c r="C658" s="85" t="str">
        <f t="shared" si="78"/>
        <v>3</v>
      </c>
      <c r="D658" s="85" t="str">
        <f t="shared" si="79"/>
        <v>3</v>
      </c>
      <c r="E658" s="85" t="str">
        <f t="shared" si="80"/>
        <v>3</v>
      </c>
      <c r="F658" s="85" t="str">
        <f t="shared" si="81"/>
        <v>00</v>
      </c>
      <c r="G658" s="85" t="str">
        <f t="shared" si="82"/>
        <v>5</v>
      </c>
      <c r="H658" s="85" t="str">
        <f t="shared" si="83"/>
        <v>4</v>
      </c>
      <c r="I658" s="91">
        <v>13330054</v>
      </c>
      <c r="J658" s="85" t="s">
        <v>3684</v>
      </c>
      <c r="K658" s="85" t="s">
        <v>2892</v>
      </c>
      <c r="L658" s="84"/>
      <c r="M658" s="85" t="s">
        <v>2892</v>
      </c>
      <c r="N658" s="85" t="s">
        <v>1439</v>
      </c>
      <c r="O658" s="85" t="s">
        <v>2892</v>
      </c>
      <c r="P658" s="86" t="s">
        <v>2890</v>
      </c>
    </row>
    <row r="659" spans="2:16" ht="75" x14ac:dyDescent="0.25">
      <c r="B659" s="85" t="str">
        <f t="shared" si="77"/>
        <v>1</v>
      </c>
      <c r="C659" s="85" t="str">
        <f t="shared" si="78"/>
        <v>3</v>
      </c>
      <c r="D659" s="85" t="str">
        <f t="shared" si="79"/>
        <v>3</v>
      </c>
      <c r="E659" s="85" t="str">
        <f t="shared" si="80"/>
        <v>3</v>
      </c>
      <c r="F659" s="85" t="str">
        <f t="shared" si="81"/>
        <v>00</v>
      </c>
      <c r="G659" s="85" t="str">
        <f t="shared" si="82"/>
        <v>6</v>
      </c>
      <c r="H659" s="85" t="str">
        <f t="shared" si="83"/>
        <v>0</v>
      </c>
      <c r="I659" s="91">
        <v>13330060</v>
      </c>
      <c r="J659" s="85" t="s">
        <v>3685</v>
      </c>
      <c r="K659" s="85" t="s">
        <v>3686</v>
      </c>
      <c r="L659" s="84"/>
      <c r="M659" s="85" t="s">
        <v>2878</v>
      </c>
      <c r="N659" s="85" t="s">
        <v>2879</v>
      </c>
      <c r="O659" s="85" t="s">
        <v>2878</v>
      </c>
      <c r="P659" s="86" t="s">
        <v>2880</v>
      </c>
    </row>
    <row r="660" spans="2:16" ht="75" x14ac:dyDescent="0.25">
      <c r="B660" s="85" t="str">
        <f t="shared" si="77"/>
        <v>1</v>
      </c>
      <c r="C660" s="85" t="str">
        <f t="shared" si="78"/>
        <v>3</v>
      </c>
      <c r="D660" s="85" t="str">
        <f t="shared" si="79"/>
        <v>3</v>
      </c>
      <c r="E660" s="85" t="str">
        <f t="shared" si="80"/>
        <v>3</v>
      </c>
      <c r="F660" s="85" t="str">
        <f t="shared" si="81"/>
        <v>00</v>
      </c>
      <c r="G660" s="85" t="str">
        <f t="shared" si="82"/>
        <v>6</v>
      </c>
      <c r="H660" s="85" t="str">
        <f t="shared" si="83"/>
        <v>1</v>
      </c>
      <c r="I660" s="91">
        <v>13330061</v>
      </c>
      <c r="J660" s="85" t="s">
        <v>3687</v>
      </c>
      <c r="K660" s="85" t="s">
        <v>3688</v>
      </c>
      <c r="L660" s="84"/>
      <c r="M660" s="85" t="s">
        <v>3689</v>
      </c>
      <c r="N660" s="85" t="s">
        <v>2879</v>
      </c>
      <c r="O660" s="85" t="s">
        <v>3690</v>
      </c>
      <c r="P660" s="86" t="s">
        <v>2890</v>
      </c>
    </row>
    <row r="661" spans="2:16" ht="30" x14ac:dyDescent="0.25">
      <c r="B661" s="85" t="str">
        <f t="shared" si="77"/>
        <v>1</v>
      </c>
      <c r="C661" s="85" t="str">
        <f t="shared" si="78"/>
        <v>3</v>
      </c>
      <c r="D661" s="85" t="str">
        <f t="shared" si="79"/>
        <v>3</v>
      </c>
      <c r="E661" s="85" t="str">
        <f t="shared" si="80"/>
        <v>3</v>
      </c>
      <c r="F661" s="85" t="str">
        <f t="shared" si="81"/>
        <v>00</v>
      </c>
      <c r="G661" s="85" t="str">
        <f t="shared" si="82"/>
        <v>6</v>
      </c>
      <c r="H661" s="85" t="str">
        <f t="shared" si="83"/>
        <v>2</v>
      </c>
      <c r="I661" s="91">
        <v>13330062</v>
      </c>
      <c r="J661" s="85" t="s">
        <v>3691</v>
      </c>
      <c r="K661" s="85" t="s">
        <v>2892</v>
      </c>
      <c r="L661" s="84"/>
      <c r="M661" s="85" t="s">
        <v>2892</v>
      </c>
      <c r="N661" s="85" t="s">
        <v>1439</v>
      </c>
      <c r="O661" s="85" t="s">
        <v>2892</v>
      </c>
      <c r="P661" s="86" t="s">
        <v>2890</v>
      </c>
    </row>
    <row r="662" spans="2:16" ht="30" x14ac:dyDescent="0.25">
      <c r="B662" s="85" t="str">
        <f t="shared" si="77"/>
        <v>1</v>
      </c>
      <c r="C662" s="85" t="str">
        <f t="shared" si="78"/>
        <v>3</v>
      </c>
      <c r="D662" s="85" t="str">
        <f t="shared" si="79"/>
        <v>3</v>
      </c>
      <c r="E662" s="85" t="str">
        <f t="shared" si="80"/>
        <v>3</v>
      </c>
      <c r="F662" s="85" t="str">
        <f t="shared" si="81"/>
        <v>00</v>
      </c>
      <c r="G662" s="85" t="str">
        <f t="shared" si="82"/>
        <v>6</v>
      </c>
      <c r="H662" s="85" t="str">
        <f t="shared" si="83"/>
        <v>3</v>
      </c>
      <c r="I662" s="91">
        <v>13330063</v>
      </c>
      <c r="J662" s="85" t="s">
        <v>3692</v>
      </c>
      <c r="K662" s="85" t="s">
        <v>2892</v>
      </c>
      <c r="L662" s="84"/>
      <c r="M662" s="85" t="s">
        <v>2892</v>
      </c>
      <c r="N662" s="85" t="s">
        <v>1439</v>
      </c>
      <c r="O662" s="85" t="s">
        <v>2892</v>
      </c>
      <c r="P662" s="86" t="s">
        <v>2890</v>
      </c>
    </row>
    <row r="663" spans="2:16" ht="30" x14ac:dyDescent="0.25">
      <c r="B663" s="85" t="str">
        <f t="shared" si="77"/>
        <v>1</v>
      </c>
      <c r="C663" s="85" t="str">
        <f t="shared" si="78"/>
        <v>3</v>
      </c>
      <c r="D663" s="85" t="str">
        <f t="shared" si="79"/>
        <v>3</v>
      </c>
      <c r="E663" s="85" t="str">
        <f t="shared" si="80"/>
        <v>3</v>
      </c>
      <c r="F663" s="85" t="str">
        <f t="shared" si="81"/>
        <v>00</v>
      </c>
      <c r="G663" s="85" t="str">
        <f t="shared" si="82"/>
        <v>6</v>
      </c>
      <c r="H663" s="85" t="str">
        <f t="shared" si="83"/>
        <v>4</v>
      </c>
      <c r="I663" s="91">
        <v>13330064</v>
      </c>
      <c r="J663" s="85" t="s">
        <v>3693</v>
      </c>
      <c r="K663" s="85" t="s">
        <v>2892</v>
      </c>
      <c r="L663" s="84"/>
      <c r="M663" s="85" t="s">
        <v>2892</v>
      </c>
      <c r="N663" s="85" t="s">
        <v>1439</v>
      </c>
      <c r="O663" s="85" t="s">
        <v>2892</v>
      </c>
      <c r="P663" s="86" t="s">
        <v>2890</v>
      </c>
    </row>
    <row r="664" spans="2:16" ht="30" x14ac:dyDescent="0.25">
      <c r="B664" s="85" t="str">
        <f t="shared" si="77"/>
        <v>1</v>
      </c>
      <c r="C664" s="85" t="str">
        <f t="shared" si="78"/>
        <v>3</v>
      </c>
      <c r="D664" s="85" t="str">
        <f t="shared" si="79"/>
        <v>3</v>
      </c>
      <c r="E664" s="85" t="str">
        <f t="shared" si="80"/>
        <v>3</v>
      </c>
      <c r="F664" s="85" t="str">
        <f t="shared" si="81"/>
        <v>00</v>
      </c>
      <c r="G664" s="85" t="str">
        <f t="shared" si="82"/>
        <v>7</v>
      </c>
      <c r="H664" s="85" t="str">
        <f t="shared" si="83"/>
        <v>0</v>
      </c>
      <c r="I664" s="91">
        <v>13330070</v>
      </c>
      <c r="J664" s="85" t="s">
        <v>3694</v>
      </c>
      <c r="K664" s="85" t="s">
        <v>3695</v>
      </c>
      <c r="L664" s="84"/>
      <c r="M664" s="85" t="s">
        <v>2878</v>
      </c>
      <c r="N664" s="85" t="s">
        <v>2879</v>
      </c>
      <c r="O664" s="85" t="s">
        <v>2878</v>
      </c>
      <c r="P664" s="86" t="s">
        <v>2880</v>
      </c>
    </row>
    <row r="665" spans="2:16" ht="60" x14ac:dyDescent="0.25">
      <c r="B665" s="85" t="str">
        <f t="shared" si="77"/>
        <v>1</v>
      </c>
      <c r="C665" s="85" t="str">
        <f t="shared" si="78"/>
        <v>3</v>
      </c>
      <c r="D665" s="85" t="str">
        <f t="shared" si="79"/>
        <v>3</v>
      </c>
      <c r="E665" s="85" t="str">
        <f t="shared" si="80"/>
        <v>3</v>
      </c>
      <c r="F665" s="85" t="str">
        <f t="shared" si="81"/>
        <v>00</v>
      </c>
      <c r="G665" s="85" t="str">
        <f t="shared" si="82"/>
        <v>7</v>
      </c>
      <c r="H665" s="85" t="str">
        <f t="shared" si="83"/>
        <v>1</v>
      </c>
      <c r="I665" s="91">
        <v>13330071</v>
      </c>
      <c r="J665" s="85" t="s">
        <v>3696</v>
      </c>
      <c r="K665" s="85" t="s">
        <v>3697</v>
      </c>
      <c r="L665" s="84"/>
      <c r="M665" s="85" t="s">
        <v>3698</v>
      </c>
      <c r="N665" s="85" t="s">
        <v>2879</v>
      </c>
      <c r="O665" s="85" t="s">
        <v>2892</v>
      </c>
      <c r="P665" s="86" t="s">
        <v>2890</v>
      </c>
    </row>
    <row r="666" spans="2:16" ht="30" x14ac:dyDescent="0.25">
      <c r="B666" s="85" t="str">
        <f t="shared" si="77"/>
        <v>1</v>
      </c>
      <c r="C666" s="85" t="str">
        <f t="shared" si="78"/>
        <v>3</v>
      </c>
      <c r="D666" s="85" t="str">
        <f t="shared" si="79"/>
        <v>3</v>
      </c>
      <c r="E666" s="85" t="str">
        <f t="shared" si="80"/>
        <v>3</v>
      </c>
      <c r="F666" s="85" t="str">
        <f t="shared" si="81"/>
        <v>00</v>
      </c>
      <c r="G666" s="85" t="str">
        <f t="shared" si="82"/>
        <v>7</v>
      </c>
      <c r="H666" s="85" t="str">
        <f t="shared" si="83"/>
        <v>2</v>
      </c>
      <c r="I666" s="91">
        <v>13330072</v>
      </c>
      <c r="J666" s="85" t="s">
        <v>3699</v>
      </c>
      <c r="K666" s="85" t="s">
        <v>2892</v>
      </c>
      <c r="L666" s="84"/>
      <c r="M666" s="85" t="s">
        <v>2892</v>
      </c>
      <c r="N666" s="85" t="s">
        <v>2879</v>
      </c>
      <c r="O666" s="85" t="s">
        <v>2892</v>
      </c>
      <c r="P666" s="86" t="s">
        <v>2890</v>
      </c>
    </row>
    <row r="667" spans="2:16" ht="30" x14ac:dyDescent="0.25">
      <c r="B667" s="85" t="str">
        <f t="shared" si="77"/>
        <v>1</v>
      </c>
      <c r="C667" s="85" t="str">
        <f t="shared" si="78"/>
        <v>3</v>
      </c>
      <c r="D667" s="85" t="str">
        <f t="shared" si="79"/>
        <v>3</v>
      </c>
      <c r="E667" s="85" t="str">
        <f t="shared" si="80"/>
        <v>3</v>
      </c>
      <c r="F667" s="85" t="str">
        <f t="shared" si="81"/>
        <v>00</v>
      </c>
      <c r="G667" s="85" t="str">
        <f t="shared" si="82"/>
        <v>7</v>
      </c>
      <c r="H667" s="85" t="str">
        <f t="shared" si="83"/>
        <v>3</v>
      </c>
      <c r="I667" s="91">
        <v>13330073</v>
      </c>
      <c r="J667" s="85" t="s">
        <v>3700</v>
      </c>
      <c r="K667" s="85" t="s">
        <v>2892</v>
      </c>
      <c r="L667" s="84"/>
      <c r="M667" s="85" t="s">
        <v>2892</v>
      </c>
      <c r="N667" s="85" t="s">
        <v>2879</v>
      </c>
      <c r="O667" s="85" t="s">
        <v>2892</v>
      </c>
      <c r="P667" s="86" t="s">
        <v>2890</v>
      </c>
    </row>
    <row r="668" spans="2:16" ht="30" x14ac:dyDescent="0.25">
      <c r="B668" s="85" t="str">
        <f t="shared" si="77"/>
        <v>1</v>
      </c>
      <c r="C668" s="85" t="str">
        <f t="shared" si="78"/>
        <v>3</v>
      </c>
      <c r="D668" s="85" t="str">
        <f t="shared" si="79"/>
        <v>3</v>
      </c>
      <c r="E668" s="85" t="str">
        <f t="shared" si="80"/>
        <v>3</v>
      </c>
      <c r="F668" s="85" t="str">
        <f t="shared" si="81"/>
        <v>00</v>
      </c>
      <c r="G668" s="85" t="str">
        <f t="shared" si="82"/>
        <v>7</v>
      </c>
      <c r="H668" s="85" t="str">
        <f t="shared" si="83"/>
        <v>4</v>
      </c>
      <c r="I668" s="91">
        <v>13330074</v>
      </c>
      <c r="J668" s="85" t="s">
        <v>3701</v>
      </c>
      <c r="K668" s="85" t="s">
        <v>2892</v>
      </c>
      <c r="L668" s="84"/>
      <c r="M668" s="85" t="s">
        <v>2892</v>
      </c>
      <c r="N668" s="85" t="s">
        <v>2879</v>
      </c>
      <c r="O668" s="85" t="s">
        <v>2892</v>
      </c>
      <c r="P668" s="86" t="s">
        <v>2890</v>
      </c>
    </row>
    <row r="669" spans="2:16" ht="45" x14ac:dyDescent="0.25">
      <c r="B669" s="85" t="str">
        <f t="shared" si="77"/>
        <v>1</v>
      </c>
      <c r="C669" s="85" t="str">
        <f t="shared" si="78"/>
        <v>3</v>
      </c>
      <c r="D669" s="85" t="str">
        <f t="shared" si="79"/>
        <v>3</v>
      </c>
      <c r="E669" s="85" t="str">
        <f t="shared" si="80"/>
        <v>3</v>
      </c>
      <c r="F669" s="85" t="str">
        <f t="shared" si="81"/>
        <v>00</v>
      </c>
      <c r="G669" s="85" t="str">
        <f t="shared" si="82"/>
        <v>9</v>
      </c>
      <c r="H669" s="85" t="str">
        <f t="shared" si="83"/>
        <v>0</v>
      </c>
      <c r="I669" s="91">
        <v>13330090</v>
      </c>
      <c r="J669" s="85" t="s">
        <v>3702</v>
      </c>
      <c r="K669" s="85" t="s">
        <v>3703</v>
      </c>
      <c r="L669" s="84"/>
      <c r="M669" s="85" t="s">
        <v>2878</v>
      </c>
      <c r="N669" s="85" t="s">
        <v>2879</v>
      </c>
      <c r="O669" s="85" t="s">
        <v>2878</v>
      </c>
      <c r="P669" s="86" t="s">
        <v>2880</v>
      </c>
    </row>
    <row r="670" spans="2:16" ht="120" x14ac:dyDescent="0.25">
      <c r="B670" s="85" t="str">
        <f t="shared" si="77"/>
        <v>1</v>
      </c>
      <c r="C670" s="85" t="str">
        <f t="shared" si="78"/>
        <v>3</v>
      </c>
      <c r="D670" s="85" t="str">
        <f t="shared" si="79"/>
        <v>3</v>
      </c>
      <c r="E670" s="85" t="str">
        <f t="shared" si="80"/>
        <v>3</v>
      </c>
      <c r="F670" s="85" t="str">
        <f t="shared" si="81"/>
        <v>00</v>
      </c>
      <c r="G670" s="85" t="str">
        <f t="shared" si="82"/>
        <v>9</v>
      </c>
      <c r="H670" s="85" t="str">
        <f t="shared" si="83"/>
        <v>1</v>
      </c>
      <c r="I670" s="91">
        <v>13330091</v>
      </c>
      <c r="J670" s="85" t="s">
        <v>3704</v>
      </c>
      <c r="K670" s="85" t="s">
        <v>3705</v>
      </c>
      <c r="L670" s="84"/>
      <c r="M670" s="85" t="s">
        <v>3706</v>
      </c>
      <c r="N670" s="85" t="s">
        <v>2879</v>
      </c>
      <c r="O670" s="85" t="s">
        <v>3707</v>
      </c>
      <c r="P670" s="86" t="s">
        <v>2890</v>
      </c>
    </row>
    <row r="671" spans="2:16" ht="15.75" x14ac:dyDescent="0.25">
      <c r="B671" s="85" t="str">
        <f t="shared" si="77"/>
        <v>1</v>
      </c>
      <c r="C671" s="85" t="str">
        <f t="shared" si="78"/>
        <v>3</v>
      </c>
      <c r="D671" s="85" t="str">
        <f t="shared" si="79"/>
        <v>3</v>
      </c>
      <c r="E671" s="85" t="str">
        <f t="shared" si="80"/>
        <v>3</v>
      </c>
      <c r="F671" s="85" t="str">
        <f t="shared" si="81"/>
        <v>00</v>
      </c>
      <c r="G671" s="85" t="str">
        <f t="shared" si="82"/>
        <v>9</v>
      </c>
      <c r="H671" s="85" t="str">
        <f t="shared" si="83"/>
        <v>2</v>
      </c>
      <c r="I671" s="91">
        <v>13330092</v>
      </c>
      <c r="J671" s="85" t="s">
        <v>3708</v>
      </c>
      <c r="K671" s="85" t="s">
        <v>2892</v>
      </c>
      <c r="L671" s="84"/>
      <c r="M671" s="85" t="s">
        <v>2892</v>
      </c>
      <c r="N671" s="85" t="s">
        <v>1439</v>
      </c>
      <c r="O671" s="85" t="s">
        <v>2892</v>
      </c>
      <c r="P671" s="86" t="s">
        <v>2890</v>
      </c>
    </row>
    <row r="672" spans="2:16" ht="15.75" x14ac:dyDescent="0.25">
      <c r="B672" s="85" t="str">
        <f t="shared" si="77"/>
        <v>1</v>
      </c>
      <c r="C672" s="85" t="str">
        <f t="shared" si="78"/>
        <v>3</v>
      </c>
      <c r="D672" s="85" t="str">
        <f t="shared" si="79"/>
        <v>3</v>
      </c>
      <c r="E672" s="85" t="str">
        <f t="shared" si="80"/>
        <v>3</v>
      </c>
      <c r="F672" s="85" t="str">
        <f t="shared" si="81"/>
        <v>00</v>
      </c>
      <c r="G672" s="85" t="str">
        <f t="shared" si="82"/>
        <v>9</v>
      </c>
      <c r="H672" s="85" t="str">
        <f t="shared" si="83"/>
        <v>3</v>
      </c>
      <c r="I672" s="91">
        <v>13330093</v>
      </c>
      <c r="J672" s="85" t="s">
        <v>3709</v>
      </c>
      <c r="K672" s="85" t="s">
        <v>2892</v>
      </c>
      <c r="L672" s="84"/>
      <c r="M672" s="85" t="s">
        <v>2892</v>
      </c>
      <c r="N672" s="85" t="s">
        <v>1439</v>
      </c>
      <c r="O672" s="85" t="s">
        <v>2892</v>
      </c>
      <c r="P672" s="86" t="s">
        <v>2890</v>
      </c>
    </row>
    <row r="673" spans="2:16" ht="30" x14ac:dyDescent="0.25">
      <c r="B673" s="85" t="str">
        <f t="shared" si="77"/>
        <v>1</v>
      </c>
      <c r="C673" s="85" t="str">
        <f t="shared" si="78"/>
        <v>3</v>
      </c>
      <c r="D673" s="85" t="str">
        <f t="shared" si="79"/>
        <v>3</v>
      </c>
      <c r="E673" s="85" t="str">
        <f t="shared" si="80"/>
        <v>3</v>
      </c>
      <c r="F673" s="85" t="str">
        <f t="shared" si="81"/>
        <v>00</v>
      </c>
      <c r="G673" s="85" t="str">
        <f t="shared" si="82"/>
        <v>9</v>
      </c>
      <c r="H673" s="85" t="str">
        <f t="shared" si="83"/>
        <v>4</v>
      </c>
      <c r="I673" s="91">
        <v>13330094</v>
      </c>
      <c r="J673" s="85" t="s">
        <v>3710</v>
      </c>
      <c r="K673" s="85" t="s">
        <v>2892</v>
      </c>
      <c r="L673" s="84"/>
      <c r="M673" s="85" t="s">
        <v>2892</v>
      </c>
      <c r="N673" s="85" t="s">
        <v>1439</v>
      </c>
      <c r="O673" s="85" t="s">
        <v>2892</v>
      </c>
      <c r="P673" s="86" t="s">
        <v>2890</v>
      </c>
    </row>
    <row r="674" spans="2:16" ht="30" x14ac:dyDescent="0.25">
      <c r="B674" s="85" t="str">
        <f t="shared" si="77"/>
        <v>1</v>
      </c>
      <c r="C674" s="85" t="str">
        <f t="shared" si="78"/>
        <v>3</v>
      </c>
      <c r="D674" s="85" t="str">
        <f t="shared" si="79"/>
        <v>3</v>
      </c>
      <c r="E674" s="85" t="str">
        <f t="shared" si="80"/>
        <v>9</v>
      </c>
      <c r="F674" s="85" t="str">
        <f t="shared" si="81"/>
        <v>00</v>
      </c>
      <c r="G674" s="85" t="str">
        <f t="shared" si="82"/>
        <v>0</v>
      </c>
      <c r="H674" s="85" t="str">
        <f t="shared" si="83"/>
        <v>0</v>
      </c>
      <c r="I674" s="91">
        <v>13390000</v>
      </c>
      <c r="J674" s="85" t="s">
        <v>3711</v>
      </c>
      <c r="K674" s="85" t="s">
        <v>3712</v>
      </c>
      <c r="L674" s="84"/>
      <c r="M674" s="85" t="s">
        <v>2878</v>
      </c>
      <c r="N674" s="85" t="s">
        <v>2879</v>
      </c>
      <c r="O674" s="85" t="s">
        <v>2878</v>
      </c>
      <c r="P674" s="86" t="s">
        <v>2880</v>
      </c>
    </row>
    <row r="675" spans="2:16" ht="30" x14ac:dyDescent="0.25">
      <c r="B675" s="85" t="str">
        <f t="shared" si="77"/>
        <v>1</v>
      </c>
      <c r="C675" s="85" t="str">
        <f t="shared" si="78"/>
        <v>3</v>
      </c>
      <c r="D675" s="85" t="str">
        <f t="shared" si="79"/>
        <v>3</v>
      </c>
      <c r="E675" s="85" t="str">
        <f t="shared" si="80"/>
        <v>9</v>
      </c>
      <c r="F675" s="85" t="str">
        <f t="shared" si="81"/>
        <v>01</v>
      </c>
      <c r="G675" s="85" t="str">
        <f t="shared" si="82"/>
        <v>0</v>
      </c>
      <c r="H675" s="85" t="str">
        <f t="shared" si="83"/>
        <v>0</v>
      </c>
      <c r="I675" s="91">
        <v>13390100</v>
      </c>
      <c r="J675" s="85" t="s">
        <v>3711</v>
      </c>
      <c r="K675" s="85" t="s">
        <v>3712</v>
      </c>
      <c r="L675" s="84"/>
      <c r="M675" s="85" t="s">
        <v>2878</v>
      </c>
      <c r="N675" s="85" t="s">
        <v>2879</v>
      </c>
      <c r="O675" s="85" t="s">
        <v>2878</v>
      </c>
      <c r="P675" s="86" t="s">
        <v>2880</v>
      </c>
    </row>
    <row r="676" spans="2:16" ht="30" x14ac:dyDescent="0.25">
      <c r="B676" s="85" t="str">
        <f t="shared" si="77"/>
        <v>1</v>
      </c>
      <c r="C676" s="85" t="str">
        <f t="shared" si="78"/>
        <v>3</v>
      </c>
      <c r="D676" s="85" t="str">
        <f t="shared" si="79"/>
        <v>3</v>
      </c>
      <c r="E676" s="85" t="str">
        <f t="shared" si="80"/>
        <v>9</v>
      </c>
      <c r="F676" s="85" t="str">
        <f t="shared" si="81"/>
        <v>01</v>
      </c>
      <c r="G676" s="85" t="str">
        <f t="shared" si="82"/>
        <v>1</v>
      </c>
      <c r="H676" s="85" t="str">
        <f t="shared" si="83"/>
        <v>0</v>
      </c>
      <c r="I676" s="91">
        <v>13390110</v>
      </c>
      <c r="J676" s="85" t="s">
        <v>3711</v>
      </c>
      <c r="K676" s="85" t="s">
        <v>3712</v>
      </c>
      <c r="L676" s="84"/>
      <c r="M676" s="85" t="s">
        <v>2878</v>
      </c>
      <c r="N676" s="85" t="s">
        <v>2879</v>
      </c>
      <c r="O676" s="85" t="s">
        <v>2878</v>
      </c>
      <c r="P676" s="86" t="s">
        <v>2880</v>
      </c>
    </row>
    <row r="677" spans="2:16" ht="30" x14ac:dyDescent="0.25">
      <c r="B677" s="85" t="str">
        <f t="shared" si="77"/>
        <v>1</v>
      </c>
      <c r="C677" s="85" t="str">
        <f t="shared" si="78"/>
        <v>3</v>
      </c>
      <c r="D677" s="85" t="str">
        <f t="shared" si="79"/>
        <v>3</v>
      </c>
      <c r="E677" s="85" t="str">
        <f t="shared" si="80"/>
        <v>9</v>
      </c>
      <c r="F677" s="85" t="str">
        <f t="shared" si="81"/>
        <v>01</v>
      </c>
      <c r="G677" s="85" t="str">
        <f t="shared" si="82"/>
        <v>1</v>
      </c>
      <c r="H677" s="85" t="str">
        <f t="shared" si="83"/>
        <v>1</v>
      </c>
      <c r="I677" s="91">
        <v>13390111</v>
      </c>
      <c r="J677" s="85" t="s">
        <v>3713</v>
      </c>
      <c r="K677" s="85" t="s">
        <v>3712</v>
      </c>
      <c r="L677" s="84"/>
      <c r="M677" s="85" t="s">
        <v>2878</v>
      </c>
      <c r="N677" s="85" t="s">
        <v>2879</v>
      </c>
      <c r="O677" s="85" t="s">
        <v>2878</v>
      </c>
      <c r="P677" s="86" t="s">
        <v>2890</v>
      </c>
    </row>
    <row r="678" spans="2:16" ht="15.75" x14ac:dyDescent="0.25">
      <c r="B678" s="85" t="str">
        <f t="shared" si="77"/>
        <v>1</v>
      </c>
      <c r="C678" s="85" t="str">
        <f t="shared" si="78"/>
        <v>3</v>
      </c>
      <c r="D678" s="85" t="str">
        <f t="shared" si="79"/>
        <v>3</v>
      </c>
      <c r="E678" s="85" t="str">
        <f t="shared" si="80"/>
        <v>9</v>
      </c>
      <c r="F678" s="85" t="str">
        <f t="shared" si="81"/>
        <v>01</v>
      </c>
      <c r="G678" s="85" t="str">
        <f t="shared" si="82"/>
        <v>1</v>
      </c>
      <c r="H678" s="85" t="str">
        <f t="shared" si="83"/>
        <v>2</v>
      </c>
      <c r="I678" s="91">
        <v>13390112</v>
      </c>
      <c r="J678" s="85" t="s">
        <v>3714</v>
      </c>
      <c r="K678" s="85" t="s">
        <v>2892</v>
      </c>
      <c r="L678" s="84"/>
      <c r="M678" s="85" t="s">
        <v>2892</v>
      </c>
      <c r="N678" s="85" t="s">
        <v>2879</v>
      </c>
      <c r="O678" s="85" t="s">
        <v>2892</v>
      </c>
      <c r="P678" s="86" t="s">
        <v>2890</v>
      </c>
    </row>
    <row r="679" spans="2:16" ht="15.75" x14ac:dyDescent="0.25">
      <c r="B679" s="85" t="str">
        <f t="shared" si="77"/>
        <v>1</v>
      </c>
      <c r="C679" s="85" t="str">
        <f t="shared" si="78"/>
        <v>3</v>
      </c>
      <c r="D679" s="85" t="str">
        <f t="shared" si="79"/>
        <v>3</v>
      </c>
      <c r="E679" s="85" t="str">
        <f t="shared" si="80"/>
        <v>9</v>
      </c>
      <c r="F679" s="85" t="str">
        <f t="shared" si="81"/>
        <v>01</v>
      </c>
      <c r="G679" s="85" t="str">
        <f t="shared" si="82"/>
        <v>1</v>
      </c>
      <c r="H679" s="85" t="str">
        <f t="shared" si="83"/>
        <v>3</v>
      </c>
      <c r="I679" s="91">
        <v>13390113</v>
      </c>
      <c r="J679" s="85" t="s">
        <v>3715</v>
      </c>
      <c r="K679" s="85" t="s">
        <v>2892</v>
      </c>
      <c r="L679" s="84"/>
      <c r="M679" s="85" t="s">
        <v>2892</v>
      </c>
      <c r="N679" s="85" t="s">
        <v>2879</v>
      </c>
      <c r="O679" s="85" t="s">
        <v>2892</v>
      </c>
      <c r="P679" s="86" t="s">
        <v>2890</v>
      </c>
    </row>
    <row r="680" spans="2:16" ht="15.75" x14ac:dyDescent="0.25">
      <c r="B680" s="85" t="str">
        <f t="shared" si="77"/>
        <v>1</v>
      </c>
      <c r="C680" s="85" t="str">
        <f t="shared" si="78"/>
        <v>3</v>
      </c>
      <c r="D680" s="85" t="str">
        <f t="shared" si="79"/>
        <v>3</v>
      </c>
      <c r="E680" s="85" t="str">
        <f t="shared" si="80"/>
        <v>9</v>
      </c>
      <c r="F680" s="85" t="str">
        <f t="shared" si="81"/>
        <v>01</v>
      </c>
      <c r="G680" s="85" t="str">
        <f t="shared" si="82"/>
        <v>1</v>
      </c>
      <c r="H680" s="85" t="str">
        <f t="shared" si="83"/>
        <v>4</v>
      </c>
      <c r="I680" s="91">
        <v>13390114</v>
      </c>
      <c r="J680" s="85" t="s">
        <v>3716</v>
      </c>
      <c r="K680" s="85" t="s">
        <v>2892</v>
      </c>
      <c r="L680" s="84"/>
      <c r="M680" s="85" t="s">
        <v>2892</v>
      </c>
      <c r="N680" s="85" t="s">
        <v>2879</v>
      </c>
      <c r="O680" s="85" t="s">
        <v>2892</v>
      </c>
      <c r="P680" s="86" t="s">
        <v>2890</v>
      </c>
    </row>
    <row r="681" spans="2:16" ht="30" x14ac:dyDescent="0.25">
      <c r="B681" s="85" t="str">
        <f t="shared" si="77"/>
        <v>1</v>
      </c>
      <c r="C681" s="85" t="str">
        <f t="shared" si="78"/>
        <v>3</v>
      </c>
      <c r="D681" s="85" t="str">
        <f t="shared" si="79"/>
        <v>3</v>
      </c>
      <c r="E681" s="85" t="str">
        <f t="shared" si="80"/>
        <v>9</v>
      </c>
      <c r="F681" s="85" t="str">
        <f t="shared" si="81"/>
        <v>99</v>
      </c>
      <c r="G681" s="85" t="str">
        <f t="shared" si="82"/>
        <v>0</v>
      </c>
      <c r="H681" s="85" t="str">
        <f t="shared" si="83"/>
        <v>0</v>
      </c>
      <c r="I681" s="91">
        <v>13399900</v>
      </c>
      <c r="J681" s="85" t="s">
        <v>3717</v>
      </c>
      <c r="K681" s="85" t="s">
        <v>3718</v>
      </c>
      <c r="L681" s="84"/>
      <c r="M681" s="85" t="s">
        <v>2878</v>
      </c>
      <c r="N681" s="85" t="s">
        <v>2879</v>
      </c>
      <c r="O681" s="85" t="s">
        <v>2878</v>
      </c>
      <c r="P681" s="86" t="s">
        <v>2880</v>
      </c>
    </row>
    <row r="682" spans="2:16" ht="30" x14ac:dyDescent="0.25">
      <c r="B682" s="85" t="str">
        <f t="shared" si="77"/>
        <v>1</v>
      </c>
      <c r="C682" s="85" t="str">
        <f t="shared" si="78"/>
        <v>3</v>
      </c>
      <c r="D682" s="85" t="str">
        <f t="shared" si="79"/>
        <v>3</v>
      </c>
      <c r="E682" s="85" t="str">
        <f t="shared" si="80"/>
        <v>9</v>
      </c>
      <c r="F682" s="85" t="str">
        <f t="shared" si="81"/>
        <v>99</v>
      </c>
      <c r="G682" s="85" t="str">
        <f t="shared" si="82"/>
        <v>1</v>
      </c>
      <c r="H682" s="85" t="str">
        <f t="shared" si="83"/>
        <v>0</v>
      </c>
      <c r="I682" s="91">
        <v>13399910</v>
      </c>
      <c r="J682" s="85" t="s">
        <v>3717</v>
      </c>
      <c r="K682" s="85" t="s">
        <v>3718</v>
      </c>
      <c r="L682" s="84"/>
      <c r="M682" s="85" t="s">
        <v>2878</v>
      </c>
      <c r="N682" s="85" t="s">
        <v>2879</v>
      </c>
      <c r="O682" s="85" t="s">
        <v>2878</v>
      </c>
      <c r="P682" s="86" t="s">
        <v>2880</v>
      </c>
    </row>
    <row r="683" spans="2:16" ht="30" x14ac:dyDescent="0.25">
      <c r="B683" s="85" t="str">
        <f t="shared" si="77"/>
        <v>1</v>
      </c>
      <c r="C683" s="85" t="str">
        <f t="shared" si="78"/>
        <v>3</v>
      </c>
      <c r="D683" s="85" t="str">
        <f t="shared" si="79"/>
        <v>3</v>
      </c>
      <c r="E683" s="85" t="str">
        <f t="shared" si="80"/>
        <v>9</v>
      </c>
      <c r="F683" s="85" t="str">
        <f t="shared" si="81"/>
        <v>99</v>
      </c>
      <c r="G683" s="85" t="str">
        <f t="shared" si="82"/>
        <v>1</v>
      </c>
      <c r="H683" s="85" t="str">
        <f t="shared" si="83"/>
        <v>1</v>
      </c>
      <c r="I683" s="91">
        <v>13399911</v>
      </c>
      <c r="J683" s="85" t="s">
        <v>3719</v>
      </c>
      <c r="K683" s="85" t="s">
        <v>3720</v>
      </c>
      <c r="L683" s="84"/>
      <c r="M683" s="85" t="s">
        <v>3044</v>
      </c>
      <c r="N683" s="85" t="s">
        <v>2879</v>
      </c>
      <c r="O683" s="85" t="s">
        <v>3720</v>
      </c>
      <c r="P683" s="86" t="s">
        <v>2890</v>
      </c>
    </row>
    <row r="684" spans="2:16" ht="15.75" x14ac:dyDescent="0.25">
      <c r="B684" s="85" t="str">
        <f t="shared" si="77"/>
        <v>1</v>
      </c>
      <c r="C684" s="85" t="str">
        <f t="shared" si="78"/>
        <v>3</v>
      </c>
      <c r="D684" s="85" t="str">
        <f t="shared" si="79"/>
        <v>3</v>
      </c>
      <c r="E684" s="85" t="str">
        <f t="shared" si="80"/>
        <v>9</v>
      </c>
      <c r="F684" s="85" t="str">
        <f t="shared" si="81"/>
        <v>99</v>
      </c>
      <c r="G684" s="85" t="str">
        <f t="shared" si="82"/>
        <v>1</v>
      </c>
      <c r="H684" s="85" t="str">
        <f t="shared" si="83"/>
        <v>2</v>
      </c>
      <c r="I684" s="91">
        <v>13399912</v>
      </c>
      <c r="J684" s="85" t="s">
        <v>3721</v>
      </c>
      <c r="K684" s="85" t="s">
        <v>2892</v>
      </c>
      <c r="L684" s="84"/>
      <c r="M684" s="85" t="s">
        <v>2892</v>
      </c>
      <c r="N684" s="85" t="s">
        <v>2879</v>
      </c>
      <c r="O684" s="85" t="s">
        <v>2892</v>
      </c>
      <c r="P684" s="86" t="s">
        <v>2890</v>
      </c>
    </row>
    <row r="685" spans="2:16" ht="15.75" x14ac:dyDescent="0.25">
      <c r="B685" s="85" t="str">
        <f t="shared" si="77"/>
        <v>1</v>
      </c>
      <c r="C685" s="85" t="str">
        <f t="shared" si="78"/>
        <v>3</v>
      </c>
      <c r="D685" s="85" t="str">
        <f t="shared" si="79"/>
        <v>3</v>
      </c>
      <c r="E685" s="85" t="str">
        <f t="shared" si="80"/>
        <v>9</v>
      </c>
      <c r="F685" s="85" t="str">
        <f t="shared" si="81"/>
        <v>99</v>
      </c>
      <c r="G685" s="85" t="str">
        <f t="shared" si="82"/>
        <v>1</v>
      </c>
      <c r="H685" s="85" t="str">
        <f t="shared" si="83"/>
        <v>3</v>
      </c>
      <c r="I685" s="91">
        <v>13399913</v>
      </c>
      <c r="J685" s="85" t="s">
        <v>3722</v>
      </c>
      <c r="K685" s="85" t="s">
        <v>2892</v>
      </c>
      <c r="L685" s="84"/>
      <c r="M685" s="85" t="s">
        <v>2892</v>
      </c>
      <c r="N685" s="85" t="s">
        <v>2879</v>
      </c>
      <c r="O685" s="85" t="s">
        <v>2892</v>
      </c>
      <c r="P685" s="86" t="s">
        <v>2890</v>
      </c>
    </row>
    <row r="686" spans="2:16" ht="15.75" x14ac:dyDescent="0.25">
      <c r="B686" s="85" t="str">
        <f t="shared" si="77"/>
        <v>1</v>
      </c>
      <c r="C686" s="85" t="str">
        <f t="shared" si="78"/>
        <v>3</v>
      </c>
      <c r="D686" s="85" t="str">
        <f t="shared" si="79"/>
        <v>3</v>
      </c>
      <c r="E686" s="85" t="str">
        <f t="shared" si="80"/>
        <v>9</v>
      </c>
      <c r="F686" s="85" t="str">
        <f t="shared" si="81"/>
        <v>99</v>
      </c>
      <c r="G686" s="85" t="str">
        <f t="shared" si="82"/>
        <v>1</v>
      </c>
      <c r="H686" s="85" t="str">
        <f t="shared" si="83"/>
        <v>4</v>
      </c>
      <c r="I686" s="91">
        <v>13399914</v>
      </c>
      <c r="J686" s="85" t="s">
        <v>3723</v>
      </c>
      <c r="K686" s="85" t="s">
        <v>2892</v>
      </c>
      <c r="L686" s="84"/>
      <c r="M686" s="85" t="s">
        <v>2892</v>
      </c>
      <c r="N686" s="85" t="s">
        <v>2879</v>
      </c>
      <c r="O686" s="85" t="s">
        <v>2892</v>
      </c>
      <c r="P686" s="86" t="s">
        <v>2890</v>
      </c>
    </row>
    <row r="687" spans="2:16" ht="30" x14ac:dyDescent="0.25">
      <c r="B687" s="85" t="str">
        <f t="shared" si="77"/>
        <v>1</v>
      </c>
      <c r="C687" s="85" t="str">
        <f t="shared" si="78"/>
        <v>3</v>
      </c>
      <c r="D687" s="85" t="str">
        <f t="shared" si="79"/>
        <v>4</v>
      </c>
      <c r="E687" s="85" t="str">
        <f t="shared" si="80"/>
        <v>0</v>
      </c>
      <c r="F687" s="85" t="str">
        <f t="shared" si="81"/>
        <v>00</v>
      </c>
      <c r="G687" s="85" t="str">
        <f t="shared" si="82"/>
        <v>0</v>
      </c>
      <c r="H687" s="85" t="str">
        <f t="shared" si="83"/>
        <v>0</v>
      </c>
      <c r="I687" s="91">
        <v>13400000</v>
      </c>
      <c r="J687" s="85" t="s">
        <v>3724</v>
      </c>
      <c r="K687" s="85" t="s">
        <v>3725</v>
      </c>
      <c r="L687" s="84"/>
      <c r="M687" s="85" t="s">
        <v>2878</v>
      </c>
      <c r="N687" s="85" t="s">
        <v>2879</v>
      </c>
      <c r="O687" s="85" t="s">
        <v>2878</v>
      </c>
      <c r="P687" s="86" t="s">
        <v>2880</v>
      </c>
    </row>
    <row r="688" spans="2:16" ht="30" x14ac:dyDescent="0.25">
      <c r="B688" s="85" t="str">
        <f t="shared" si="77"/>
        <v>1</v>
      </c>
      <c r="C688" s="85" t="str">
        <f t="shared" si="78"/>
        <v>3</v>
      </c>
      <c r="D688" s="85" t="str">
        <f t="shared" si="79"/>
        <v>4</v>
      </c>
      <c r="E688" s="85" t="str">
        <f t="shared" si="80"/>
        <v>1</v>
      </c>
      <c r="F688" s="85" t="str">
        <f t="shared" si="81"/>
        <v>00</v>
      </c>
      <c r="G688" s="85" t="str">
        <f t="shared" si="82"/>
        <v>0</v>
      </c>
      <c r="H688" s="85" t="str">
        <f t="shared" si="83"/>
        <v>0</v>
      </c>
      <c r="I688" s="91">
        <v>13410000</v>
      </c>
      <c r="J688" s="85" t="s">
        <v>3726</v>
      </c>
      <c r="K688" s="85" t="s">
        <v>3727</v>
      </c>
      <c r="L688" s="84"/>
      <c r="M688" s="85" t="s">
        <v>2878</v>
      </c>
      <c r="N688" s="85" t="s">
        <v>856</v>
      </c>
      <c r="O688" s="85" t="s">
        <v>2878</v>
      </c>
      <c r="P688" s="86" t="s">
        <v>2880</v>
      </c>
    </row>
    <row r="689" spans="2:16" ht="30" x14ac:dyDescent="0.25">
      <c r="B689" s="85" t="str">
        <f t="shared" si="77"/>
        <v>1</v>
      </c>
      <c r="C689" s="85" t="str">
        <f t="shared" si="78"/>
        <v>3</v>
      </c>
      <c r="D689" s="85" t="str">
        <f t="shared" si="79"/>
        <v>4</v>
      </c>
      <c r="E689" s="85" t="str">
        <f t="shared" si="80"/>
        <v>1</v>
      </c>
      <c r="F689" s="85" t="str">
        <f t="shared" si="81"/>
        <v>01</v>
      </c>
      <c r="G689" s="85" t="str">
        <f t="shared" si="82"/>
        <v>0</v>
      </c>
      <c r="H689" s="85" t="str">
        <f t="shared" si="83"/>
        <v>0</v>
      </c>
      <c r="I689" s="91">
        <v>13410100</v>
      </c>
      <c r="J689" s="85" t="s">
        <v>3728</v>
      </c>
      <c r="K689" s="85" t="s">
        <v>3729</v>
      </c>
      <c r="L689" s="84"/>
      <c r="M689" s="85" t="s">
        <v>2878</v>
      </c>
      <c r="N689" s="85" t="s">
        <v>2879</v>
      </c>
      <c r="O689" s="85" t="s">
        <v>2878</v>
      </c>
      <c r="P689" s="86" t="s">
        <v>2880</v>
      </c>
    </row>
    <row r="690" spans="2:16" ht="45" x14ac:dyDescent="0.25">
      <c r="B690" s="85" t="str">
        <f t="shared" si="77"/>
        <v>1</v>
      </c>
      <c r="C690" s="85" t="str">
        <f t="shared" si="78"/>
        <v>3</v>
      </c>
      <c r="D690" s="85" t="str">
        <f t="shared" si="79"/>
        <v>4</v>
      </c>
      <c r="E690" s="85" t="str">
        <f t="shared" si="80"/>
        <v>1</v>
      </c>
      <c r="F690" s="85" t="str">
        <f t="shared" si="81"/>
        <v>01</v>
      </c>
      <c r="G690" s="85" t="str">
        <f t="shared" si="82"/>
        <v>1</v>
      </c>
      <c r="H690" s="85" t="str">
        <f t="shared" si="83"/>
        <v>0</v>
      </c>
      <c r="I690" s="91">
        <v>13410110</v>
      </c>
      <c r="J690" s="85" t="s">
        <v>3730</v>
      </c>
      <c r="K690" s="85" t="s">
        <v>3731</v>
      </c>
      <c r="L690" s="84"/>
      <c r="M690" s="85" t="s">
        <v>2878</v>
      </c>
      <c r="N690" s="85" t="s">
        <v>2879</v>
      </c>
      <c r="O690" s="85" t="s">
        <v>2878</v>
      </c>
      <c r="P690" s="86" t="s">
        <v>2880</v>
      </c>
    </row>
    <row r="691" spans="2:16" ht="45" x14ac:dyDescent="0.25">
      <c r="B691" s="85" t="str">
        <f t="shared" si="77"/>
        <v>1</v>
      </c>
      <c r="C691" s="85" t="str">
        <f t="shared" si="78"/>
        <v>3</v>
      </c>
      <c r="D691" s="85" t="str">
        <f t="shared" si="79"/>
        <v>4</v>
      </c>
      <c r="E691" s="85" t="str">
        <f t="shared" si="80"/>
        <v>1</v>
      </c>
      <c r="F691" s="85" t="str">
        <f t="shared" si="81"/>
        <v>01</v>
      </c>
      <c r="G691" s="85" t="str">
        <f t="shared" si="82"/>
        <v>1</v>
      </c>
      <c r="H691" s="85" t="str">
        <f t="shared" si="83"/>
        <v>1</v>
      </c>
      <c r="I691" s="91">
        <v>13410111</v>
      </c>
      <c r="J691" s="85" t="s">
        <v>3732</v>
      </c>
      <c r="K691" s="85" t="s">
        <v>3733</v>
      </c>
      <c r="L691" s="84"/>
      <c r="M691" s="85" t="s">
        <v>3734</v>
      </c>
      <c r="N691" s="85" t="s">
        <v>2879</v>
      </c>
      <c r="O691" s="85" t="s">
        <v>3735</v>
      </c>
      <c r="P691" s="86" t="s">
        <v>2890</v>
      </c>
    </row>
    <row r="692" spans="2:16" ht="30" x14ac:dyDescent="0.25">
      <c r="B692" s="85" t="str">
        <f t="shared" si="77"/>
        <v>1</v>
      </c>
      <c r="C692" s="85" t="str">
        <f t="shared" si="78"/>
        <v>3</v>
      </c>
      <c r="D692" s="85" t="str">
        <f t="shared" si="79"/>
        <v>4</v>
      </c>
      <c r="E692" s="85" t="str">
        <f t="shared" si="80"/>
        <v>1</v>
      </c>
      <c r="F692" s="85" t="str">
        <f t="shared" si="81"/>
        <v>01</v>
      </c>
      <c r="G692" s="85" t="str">
        <f t="shared" si="82"/>
        <v>2</v>
      </c>
      <c r="H692" s="85" t="str">
        <f t="shared" si="83"/>
        <v>0</v>
      </c>
      <c r="I692" s="91">
        <v>13410120</v>
      </c>
      <c r="J692" s="85" t="s">
        <v>671</v>
      </c>
      <c r="K692" s="85" t="s">
        <v>3736</v>
      </c>
      <c r="L692" s="84"/>
      <c r="M692" s="85" t="s">
        <v>2878</v>
      </c>
      <c r="N692" s="85" t="s">
        <v>2879</v>
      </c>
      <c r="O692" s="85" t="s">
        <v>2878</v>
      </c>
      <c r="P692" s="86" t="s">
        <v>2880</v>
      </c>
    </row>
    <row r="693" spans="2:16" ht="45" x14ac:dyDescent="0.25">
      <c r="B693" s="85" t="str">
        <f t="shared" si="77"/>
        <v>1</v>
      </c>
      <c r="C693" s="85" t="str">
        <f t="shared" si="78"/>
        <v>3</v>
      </c>
      <c r="D693" s="85" t="str">
        <f t="shared" si="79"/>
        <v>4</v>
      </c>
      <c r="E693" s="85" t="str">
        <f t="shared" si="80"/>
        <v>1</v>
      </c>
      <c r="F693" s="85" t="str">
        <f t="shared" si="81"/>
        <v>01</v>
      </c>
      <c r="G693" s="85" t="str">
        <f t="shared" si="82"/>
        <v>2</v>
      </c>
      <c r="H693" s="85" t="str">
        <f t="shared" si="83"/>
        <v>1</v>
      </c>
      <c r="I693" s="91">
        <v>13410121</v>
      </c>
      <c r="J693" s="85" t="s">
        <v>3737</v>
      </c>
      <c r="K693" s="85" t="s">
        <v>3738</v>
      </c>
      <c r="L693" s="84"/>
      <c r="M693" s="85" t="s">
        <v>3739</v>
      </c>
      <c r="N693" s="85" t="s">
        <v>2879</v>
      </c>
      <c r="O693" s="85" t="s">
        <v>3740</v>
      </c>
      <c r="P693" s="86" t="s">
        <v>2890</v>
      </c>
    </row>
    <row r="694" spans="2:16" ht="30" x14ac:dyDescent="0.25">
      <c r="B694" s="85" t="str">
        <f t="shared" si="77"/>
        <v>1</v>
      </c>
      <c r="C694" s="85" t="str">
        <f t="shared" si="78"/>
        <v>3</v>
      </c>
      <c r="D694" s="85" t="str">
        <f t="shared" si="79"/>
        <v>4</v>
      </c>
      <c r="E694" s="85" t="str">
        <f t="shared" si="80"/>
        <v>1</v>
      </c>
      <c r="F694" s="85" t="str">
        <f t="shared" si="81"/>
        <v>02</v>
      </c>
      <c r="G694" s="85" t="str">
        <f t="shared" si="82"/>
        <v>0</v>
      </c>
      <c r="H694" s="85" t="str">
        <f t="shared" si="83"/>
        <v>0</v>
      </c>
      <c r="I694" s="91">
        <v>13410200</v>
      </c>
      <c r="J694" s="85" t="s">
        <v>3741</v>
      </c>
      <c r="K694" s="85" t="s">
        <v>3727</v>
      </c>
      <c r="L694" s="84"/>
      <c r="M694" s="85" t="s">
        <v>2878</v>
      </c>
      <c r="N694" s="85" t="s">
        <v>856</v>
      </c>
      <c r="O694" s="85" t="s">
        <v>2878</v>
      </c>
      <c r="P694" s="86" t="s">
        <v>2880</v>
      </c>
    </row>
    <row r="695" spans="2:16" ht="45" x14ac:dyDescent="0.25">
      <c r="B695" s="85" t="str">
        <f t="shared" ref="B695:B752" si="84">MID($I695,1,1)</f>
        <v>1</v>
      </c>
      <c r="C695" s="85" t="str">
        <f t="shared" ref="C695:C752" si="85">MID($I695,2,1)</f>
        <v>3</v>
      </c>
      <c r="D695" s="85" t="str">
        <f t="shared" ref="D695:D752" si="86">MID($I695,3,1)</f>
        <v>4</v>
      </c>
      <c r="E695" s="85" t="str">
        <f t="shared" ref="E695:E752" si="87">MID($I695,4,1)</f>
        <v>1</v>
      </c>
      <c r="F695" s="85" t="str">
        <f t="shared" ref="F695:F752" si="88">MID($I695,5,2)</f>
        <v>02</v>
      </c>
      <c r="G695" s="85" t="str">
        <f t="shared" ref="G695:G752" si="89">MID($I695,7,1)</f>
        <v>1</v>
      </c>
      <c r="H695" s="85" t="str">
        <f t="shared" ref="H695:H752" si="90">MID($I695,8,1)</f>
        <v>0</v>
      </c>
      <c r="I695" s="91">
        <v>13410210</v>
      </c>
      <c r="J695" s="85" t="s">
        <v>857</v>
      </c>
      <c r="K695" s="85" t="s">
        <v>3742</v>
      </c>
      <c r="L695" s="84"/>
      <c r="M695" s="85" t="s">
        <v>2878</v>
      </c>
      <c r="N695" s="85" t="s">
        <v>2879</v>
      </c>
      <c r="O695" s="85" t="s">
        <v>2878</v>
      </c>
      <c r="P695" s="86" t="s">
        <v>2880</v>
      </c>
    </row>
    <row r="696" spans="2:16" ht="45" x14ac:dyDescent="0.25">
      <c r="B696" s="85" t="str">
        <f t="shared" si="84"/>
        <v>1</v>
      </c>
      <c r="C696" s="85" t="str">
        <f t="shared" si="85"/>
        <v>3</v>
      </c>
      <c r="D696" s="85" t="str">
        <f t="shared" si="86"/>
        <v>4</v>
      </c>
      <c r="E696" s="85" t="str">
        <f t="shared" si="87"/>
        <v>1</v>
      </c>
      <c r="F696" s="85" t="str">
        <f t="shared" si="88"/>
        <v>02</v>
      </c>
      <c r="G696" s="85" t="str">
        <f t="shared" si="89"/>
        <v>1</v>
      </c>
      <c r="H696" s="85" t="str">
        <f t="shared" si="90"/>
        <v>1</v>
      </c>
      <c r="I696" s="91">
        <v>13410211</v>
      </c>
      <c r="J696" s="85" t="s">
        <v>3743</v>
      </c>
      <c r="K696" s="85" t="s">
        <v>3744</v>
      </c>
      <c r="L696" s="84"/>
      <c r="M696" s="85" t="s">
        <v>3745</v>
      </c>
      <c r="N696" s="85" t="s">
        <v>856</v>
      </c>
      <c r="O696" s="85" t="s">
        <v>3746</v>
      </c>
      <c r="P696" s="86" t="s">
        <v>2890</v>
      </c>
    </row>
    <row r="697" spans="2:16" ht="97.5" customHeight="1" x14ac:dyDescent="0.25">
      <c r="B697" s="85" t="str">
        <f t="shared" si="84"/>
        <v>1</v>
      </c>
      <c r="C697" s="85" t="str">
        <f t="shared" si="85"/>
        <v>3</v>
      </c>
      <c r="D697" s="85" t="str">
        <f t="shared" si="86"/>
        <v>4</v>
      </c>
      <c r="E697" s="85" t="str">
        <f t="shared" si="87"/>
        <v>1</v>
      </c>
      <c r="F697" s="85" t="str">
        <f t="shared" si="88"/>
        <v>02</v>
      </c>
      <c r="G697" s="85" t="str">
        <f t="shared" si="89"/>
        <v>2</v>
      </c>
      <c r="H697" s="85" t="str">
        <f t="shared" si="90"/>
        <v>0</v>
      </c>
      <c r="I697" s="91">
        <v>13410220</v>
      </c>
      <c r="J697" s="85" t="s">
        <v>861</v>
      </c>
      <c r="K697" s="85" t="s">
        <v>3747</v>
      </c>
      <c r="L697" s="84"/>
      <c r="M697" s="85" t="s">
        <v>2878</v>
      </c>
      <c r="N697" s="85" t="s">
        <v>2879</v>
      </c>
      <c r="O697" s="85" t="s">
        <v>2878</v>
      </c>
      <c r="P697" s="86" t="s">
        <v>2880</v>
      </c>
    </row>
    <row r="698" spans="2:16" ht="60" customHeight="1" x14ac:dyDescent="0.25">
      <c r="B698" s="85" t="str">
        <f t="shared" si="84"/>
        <v>1</v>
      </c>
      <c r="C698" s="85" t="str">
        <f t="shared" si="85"/>
        <v>3</v>
      </c>
      <c r="D698" s="85" t="str">
        <f t="shared" si="86"/>
        <v>4</v>
      </c>
      <c r="E698" s="85" t="str">
        <f t="shared" si="87"/>
        <v>1</v>
      </c>
      <c r="F698" s="85" t="str">
        <f t="shared" si="88"/>
        <v>02</v>
      </c>
      <c r="G698" s="85" t="str">
        <f t="shared" si="89"/>
        <v>2</v>
      </c>
      <c r="H698" s="85" t="str">
        <f t="shared" si="90"/>
        <v>1</v>
      </c>
      <c r="I698" s="91">
        <v>13410221</v>
      </c>
      <c r="J698" s="85" t="s">
        <v>3748</v>
      </c>
      <c r="K698" s="85" t="s">
        <v>3749</v>
      </c>
      <c r="L698" s="84"/>
      <c r="M698" s="85" t="s">
        <v>3750</v>
      </c>
      <c r="N698" s="85" t="s">
        <v>856</v>
      </c>
      <c r="O698" s="85" t="s">
        <v>3751</v>
      </c>
      <c r="P698" s="86" t="s">
        <v>2890</v>
      </c>
    </row>
    <row r="699" spans="2:16" ht="92.25" customHeight="1" x14ac:dyDescent="0.25">
      <c r="B699" s="85" t="str">
        <f t="shared" si="84"/>
        <v>1</v>
      </c>
      <c r="C699" s="85" t="str">
        <f t="shared" si="85"/>
        <v>3</v>
      </c>
      <c r="D699" s="85" t="str">
        <f t="shared" si="86"/>
        <v>4</v>
      </c>
      <c r="E699" s="85" t="str">
        <f t="shared" si="87"/>
        <v>1</v>
      </c>
      <c r="F699" s="85" t="str">
        <f t="shared" si="88"/>
        <v>02</v>
      </c>
      <c r="G699" s="85" t="str">
        <f t="shared" si="89"/>
        <v>3</v>
      </c>
      <c r="H699" s="85" t="str">
        <f t="shared" si="90"/>
        <v>0</v>
      </c>
      <c r="I699" s="91">
        <v>13410230</v>
      </c>
      <c r="J699" s="85" t="s">
        <v>3752</v>
      </c>
      <c r="K699" s="85" t="s">
        <v>3753</v>
      </c>
      <c r="L699" s="84"/>
      <c r="M699" s="85" t="s">
        <v>2878</v>
      </c>
      <c r="N699" s="85" t="s">
        <v>2879</v>
      </c>
      <c r="O699" s="85" t="s">
        <v>2878</v>
      </c>
      <c r="P699" s="86" t="s">
        <v>2880</v>
      </c>
    </row>
    <row r="700" spans="2:16" ht="114.75" customHeight="1" x14ac:dyDescent="0.25">
      <c r="B700" s="85" t="str">
        <f t="shared" si="84"/>
        <v>1</v>
      </c>
      <c r="C700" s="85" t="str">
        <f t="shared" si="85"/>
        <v>3</v>
      </c>
      <c r="D700" s="85" t="str">
        <f t="shared" si="86"/>
        <v>4</v>
      </c>
      <c r="E700" s="85" t="str">
        <f t="shared" si="87"/>
        <v>1</v>
      </c>
      <c r="F700" s="85" t="str">
        <f t="shared" si="88"/>
        <v>02</v>
      </c>
      <c r="G700" s="85" t="str">
        <f t="shared" si="89"/>
        <v>3</v>
      </c>
      <c r="H700" s="85" t="str">
        <f t="shared" si="90"/>
        <v>1</v>
      </c>
      <c r="I700" s="91">
        <v>13410231</v>
      </c>
      <c r="J700" s="85" t="s">
        <v>3754</v>
      </c>
      <c r="K700" s="85" t="s">
        <v>3755</v>
      </c>
      <c r="L700" s="84"/>
      <c r="M700" s="85" t="s">
        <v>3750</v>
      </c>
      <c r="N700" s="85" t="s">
        <v>856</v>
      </c>
      <c r="O700" s="85" t="s">
        <v>3756</v>
      </c>
      <c r="P700" s="86" t="s">
        <v>2890</v>
      </c>
    </row>
    <row r="701" spans="2:16" ht="75" x14ac:dyDescent="0.25">
      <c r="B701" s="85" t="str">
        <f t="shared" si="84"/>
        <v>1</v>
      </c>
      <c r="C701" s="85" t="str">
        <f t="shared" si="85"/>
        <v>3</v>
      </c>
      <c r="D701" s="85" t="str">
        <f t="shared" si="86"/>
        <v>4</v>
      </c>
      <c r="E701" s="85" t="str">
        <f t="shared" si="87"/>
        <v>1</v>
      </c>
      <c r="F701" s="85" t="str">
        <f t="shared" si="88"/>
        <v>02</v>
      </c>
      <c r="G701" s="85" t="str">
        <f t="shared" si="89"/>
        <v>4</v>
      </c>
      <c r="H701" s="85" t="str">
        <f t="shared" si="90"/>
        <v>0</v>
      </c>
      <c r="I701" s="91">
        <v>13410240</v>
      </c>
      <c r="J701" s="85" t="s">
        <v>865</v>
      </c>
      <c r="K701" s="85" t="s">
        <v>3757</v>
      </c>
      <c r="L701" s="84"/>
      <c r="M701" s="85" t="s">
        <v>2878</v>
      </c>
      <c r="N701" s="85" t="s">
        <v>2879</v>
      </c>
      <c r="O701" s="85" t="s">
        <v>2878</v>
      </c>
      <c r="P701" s="86" t="s">
        <v>2880</v>
      </c>
    </row>
    <row r="702" spans="2:16" ht="119.25" customHeight="1" x14ac:dyDescent="0.25">
      <c r="B702" s="85" t="str">
        <f t="shared" si="84"/>
        <v>1</v>
      </c>
      <c r="C702" s="85" t="str">
        <f t="shared" si="85"/>
        <v>3</v>
      </c>
      <c r="D702" s="85" t="str">
        <f t="shared" si="86"/>
        <v>4</v>
      </c>
      <c r="E702" s="85" t="str">
        <f t="shared" si="87"/>
        <v>1</v>
      </c>
      <c r="F702" s="85" t="str">
        <f t="shared" si="88"/>
        <v>02</v>
      </c>
      <c r="G702" s="85" t="str">
        <f t="shared" si="89"/>
        <v>4</v>
      </c>
      <c r="H702" s="85" t="str">
        <f t="shared" si="90"/>
        <v>1</v>
      </c>
      <c r="I702" s="91">
        <v>13410241</v>
      </c>
      <c r="J702" s="85" t="s">
        <v>3758</v>
      </c>
      <c r="K702" s="85" t="s">
        <v>3759</v>
      </c>
      <c r="L702" s="84"/>
      <c r="M702" s="85" t="s">
        <v>3750</v>
      </c>
      <c r="N702" s="85" t="s">
        <v>856</v>
      </c>
      <c r="O702" s="85" t="s">
        <v>3760</v>
      </c>
      <c r="P702" s="86" t="s">
        <v>2890</v>
      </c>
    </row>
    <row r="703" spans="2:16" ht="30" x14ac:dyDescent="0.25">
      <c r="B703" s="85" t="str">
        <f t="shared" si="84"/>
        <v>1</v>
      </c>
      <c r="C703" s="85" t="str">
        <f t="shared" si="85"/>
        <v>3</v>
      </c>
      <c r="D703" s="85" t="str">
        <f t="shared" si="86"/>
        <v>4</v>
      </c>
      <c r="E703" s="85" t="str">
        <f t="shared" si="87"/>
        <v>1</v>
      </c>
      <c r="F703" s="85" t="str">
        <f t="shared" si="88"/>
        <v>03</v>
      </c>
      <c r="G703" s="85" t="str">
        <f t="shared" si="89"/>
        <v>0</v>
      </c>
      <c r="H703" s="85" t="str">
        <f t="shared" si="90"/>
        <v>0</v>
      </c>
      <c r="I703" s="91">
        <v>13410300</v>
      </c>
      <c r="J703" s="85" t="s">
        <v>3761</v>
      </c>
      <c r="K703" s="85" t="s">
        <v>3727</v>
      </c>
      <c r="L703" s="84"/>
      <c r="M703" s="85" t="s">
        <v>2878</v>
      </c>
      <c r="N703" s="85" t="s">
        <v>856</v>
      </c>
      <c r="O703" s="85" t="s">
        <v>2878</v>
      </c>
      <c r="P703" s="86" t="s">
        <v>2880</v>
      </c>
    </row>
    <row r="704" spans="2:16" ht="45" x14ac:dyDescent="0.25">
      <c r="B704" s="85" t="str">
        <f t="shared" si="84"/>
        <v>1</v>
      </c>
      <c r="C704" s="85" t="str">
        <f t="shared" si="85"/>
        <v>3</v>
      </c>
      <c r="D704" s="85" t="str">
        <f t="shared" si="86"/>
        <v>4</v>
      </c>
      <c r="E704" s="85" t="str">
        <f t="shared" si="87"/>
        <v>1</v>
      </c>
      <c r="F704" s="85" t="str">
        <f t="shared" si="88"/>
        <v>03</v>
      </c>
      <c r="G704" s="85" t="str">
        <f t="shared" si="89"/>
        <v>1</v>
      </c>
      <c r="H704" s="85" t="str">
        <f t="shared" si="90"/>
        <v>0</v>
      </c>
      <c r="I704" s="91">
        <v>13410310</v>
      </c>
      <c r="J704" s="85" t="s">
        <v>867</v>
      </c>
      <c r="K704" s="85" t="s">
        <v>3762</v>
      </c>
      <c r="L704" s="84"/>
      <c r="M704" s="85" t="s">
        <v>2878</v>
      </c>
      <c r="N704" s="85" t="s">
        <v>2879</v>
      </c>
      <c r="O704" s="85" t="s">
        <v>2878</v>
      </c>
      <c r="P704" s="86" t="s">
        <v>2880</v>
      </c>
    </row>
    <row r="705" spans="2:16" ht="60" x14ac:dyDescent="0.25">
      <c r="B705" s="85" t="str">
        <f t="shared" si="84"/>
        <v>1</v>
      </c>
      <c r="C705" s="85" t="str">
        <f t="shared" si="85"/>
        <v>3</v>
      </c>
      <c r="D705" s="85" t="str">
        <f t="shared" si="86"/>
        <v>4</v>
      </c>
      <c r="E705" s="85" t="str">
        <f t="shared" si="87"/>
        <v>1</v>
      </c>
      <c r="F705" s="85" t="str">
        <f t="shared" si="88"/>
        <v>03</v>
      </c>
      <c r="G705" s="85" t="str">
        <f t="shared" si="89"/>
        <v>1</v>
      </c>
      <c r="H705" s="85" t="str">
        <f t="shared" si="90"/>
        <v>1</v>
      </c>
      <c r="I705" s="91">
        <v>13410311</v>
      </c>
      <c r="J705" s="85" t="s">
        <v>3763</v>
      </c>
      <c r="K705" s="85" t="s">
        <v>3764</v>
      </c>
      <c r="L705" s="84"/>
      <c r="M705" s="85" t="s">
        <v>3765</v>
      </c>
      <c r="N705" s="85" t="s">
        <v>856</v>
      </c>
      <c r="O705" s="85" t="s">
        <v>3766</v>
      </c>
      <c r="P705" s="86" t="s">
        <v>2890</v>
      </c>
    </row>
    <row r="706" spans="2:16" ht="150" x14ac:dyDescent="0.25">
      <c r="B706" s="85" t="str">
        <f t="shared" si="84"/>
        <v>1</v>
      </c>
      <c r="C706" s="85" t="str">
        <f t="shared" si="85"/>
        <v>3</v>
      </c>
      <c r="D706" s="85" t="str">
        <f t="shared" si="86"/>
        <v>4</v>
      </c>
      <c r="E706" s="85" t="str">
        <f t="shared" si="87"/>
        <v>1</v>
      </c>
      <c r="F706" s="85" t="str">
        <f t="shared" si="88"/>
        <v>03</v>
      </c>
      <c r="G706" s="85" t="str">
        <f t="shared" si="89"/>
        <v>2</v>
      </c>
      <c r="H706" s="85" t="str">
        <f t="shared" si="90"/>
        <v>0</v>
      </c>
      <c r="I706" s="91">
        <v>13410320</v>
      </c>
      <c r="J706" s="85" t="s">
        <v>3767</v>
      </c>
      <c r="K706" s="85" t="s">
        <v>3768</v>
      </c>
      <c r="L706" s="84"/>
      <c r="M706" s="85" t="s">
        <v>2878</v>
      </c>
      <c r="N706" s="85" t="s">
        <v>2879</v>
      </c>
      <c r="O706" s="85" t="s">
        <v>2878</v>
      </c>
      <c r="P706" s="86" t="s">
        <v>2880</v>
      </c>
    </row>
    <row r="707" spans="2:16" ht="150" x14ac:dyDescent="0.25">
      <c r="B707" s="85" t="str">
        <f t="shared" si="84"/>
        <v>1</v>
      </c>
      <c r="C707" s="85" t="str">
        <f t="shared" si="85"/>
        <v>3</v>
      </c>
      <c r="D707" s="85" t="str">
        <f t="shared" si="86"/>
        <v>4</v>
      </c>
      <c r="E707" s="85" t="str">
        <f t="shared" si="87"/>
        <v>1</v>
      </c>
      <c r="F707" s="85" t="str">
        <f t="shared" si="88"/>
        <v>03</v>
      </c>
      <c r="G707" s="85" t="str">
        <f t="shared" si="89"/>
        <v>2</v>
      </c>
      <c r="H707" s="85" t="str">
        <f t="shared" si="90"/>
        <v>1</v>
      </c>
      <c r="I707" s="91">
        <v>13410321</v>
      </c>
      <c r="J707" s="85" t="s">
        <v>3769</v>
      </c>
      <c r="K707" s="85" t="s">
        <v>3770</v>
      </c>
      <c r="L707" s="84"/>
      <c r="M707" s="85" t="s">
        <v>3771</v>
      </c>
      <c r="N707" s="85" t="s">
        <v>856</v>
      </c>
      <c r="O707" s="85" t="s">
        <v>3772</v>
      </c>
      <c r="P707" s="86" t="s">
        <v>2890</v>
      </c>
    </row>
    <row r="708" spans="2:16" ht="93.75" customHeight="1" x14ac:dyDescent="0.25">
      <c r="B708" s="85" t="str">
        <f t="shared" si="84"/>
        <v>1</v>
      </c>
      <c r="C708" s="85" t="str">
        <f t="shared" si="85"/>
        <v>3</v>
      </c>
      <c r="D708" s="85" t="str">
        <f t="shared" si="86"/>
        <v>4</v>
      </c>
      <c r="E708" s="85" t="str">
        <f t="shared" si="87"/>
        <v>1</v>
      </c>
      <c r="F708" s="85" t="str">
        <f t="shared" si="88"/>
        <v>03</v>
      </c>
      <c r="G708" s="85" t="str">
        <f t="shared" si="89"/>
        <v>3</v>
      </c>
      <c r="H708" s="85" t="str">
        <f t="shared" si="90"/>
        <v>0</v>
      </c>
      <c r="I708" s="91">
        <v>13410330</v>
      </c>
      <c r="J708" s="85" t="s">
        <v>873</v>
      </c>
      <c r="K708" s="85" t="s">
        <v>3773</v>
      </c>
      <c r="L708" s="84"/>
      <c r="M708" s="85" t="s">
        <v>2878</v>
      </c>
      <c r="N708" s="85" t="s">
        <v>2879</v>
      </c>
      <c r="O708" s="85" t="s">
        <v>2878</v>
      </c>
      <c r="P708" s="86" t="s">
        <v>2880</v>
      </c>
    </row>
    <row r="709" spans="2:16" ht="89.25" customHeight="1" x14ac:dyDescent="0.25">
      <c r="B709" s="85" t="str">
        <f t="shared" si="84"/>
        <v>1</v>
      </c>
      <c r="C709" s="85" t="str">
        <f t="shared" si="85"/>
        <v>3</v>
      </c>
      <c r="D709" s="85" t="str">
        <f t="shared" si="86"/>
        <v>4</v>
      </c>
      <c r="E709" s="85" t="str">
        <f t="shared" si="87"/>
        <v>1</v>
      </c>
      <c r="F709" s="85" t="str">
        <f t="shared" si="88"/>
        <v>03</v>
      </c>
      <c r="G709" s="85" t="str">
        <f t="shared" si="89"/>
        <v>3</v>
      </c>
      <c r="H709" s="85" t="str">
        <f t="shared" si="90"/>
        <v>1</v>
      </c>
      <c r="I709" s="91">
        <v>13410331</v>
      </c>
      <c r="J709" s="85" t="s">
        <v>3774</v>
      </c>
      <c r="K709" s="85" t="s">
        <v>3775</v>
      </c>
      <c r="L709" s="84"/>
      <c r="M709" s="85" t="s">
        <v>3771</v>
      </c>
      <c r="N709" s="85" t="s">
        <v>856</v>
      </c>
      <c r="O709" s="85" t="s">
        <v>3776</v>
      </c>
      <c r="P709" s="86" t="s">
        <v>2890</v>
      </c>
    </row>
    <row r="710" spans="2:16" ht="75" x14ac:dyDescent="0.25">
      <c r="B710" s="85" t="str">
        <f t="shared" si="84"/>
        <v>1</v>
      </c>
      <c r="C710" s="85" t="str">
        <f t="shared" si="85"/>
        <v>3</v>
      </c>
      <c r="D710" s="85" t="str">
        <f t="shared" si="86"/>
        <v>4</v>
      </c>
      <c r="E710" s="85" t="str">
        <f t="shared" si="87"/>
        <v>1</v>
      </c>
      <c r="F710" s="85" t="str">
        <f t="shared" si="88"/>
        <v>03</v>
      </c>
      <c r="G710" s="85" t="str">
        <f t="shared" si="89"/>
        <v>4</v>
      </c>
      <c r="H710" s="85" t="str">
        <f t="shared" si="90"/>
        <v>0</v>
      </c>
      <c r="I710" s="91">
        <v>13410340</v>
      </c>
      <c r="J710" s="85" t="s">
        <v>875</v>
      </c>
      <c r="K710" s="85" t="s">
        <v>3777</v>
      </c>
      <c r="L710" s="84"/>
      <c r="M710" s="85" t="s">
        <v>2878</v>
      </c>
      <c r="N710" s="85" t="s">
        <v>2879</v>
      </c>
      <c r="O710" s="85" t="s">
        <v>2878</v>
      </c>
      <c r="P710" s="86" t="s">
        <v>2880</v>
      </c>
    </row>
    <row r="711" spans="2:16" ht="120" x14ac:dyDescent="0.25">
      <c r="B711" s="85" t="str">
        <f t="shared" si="84"/>
        <v>1</v>
      </c>
      <c r="C711" s="85" t="str">
        <f t="shared" si="85"/>
        <v>3</v>
      </c>
      <c r="D711" s="85" t="str">
        <f t="shared" si="86"/>
        <v>4</v>
      </c>
      <c r="E711" s="85" t="str">
        <f t="shared" si="87"/>
        <v>1</v>
      </c>
      <c r="F711" s="85" t="str">
        <f t="shared" si="88"/>
        <v>03</v>
      </c>
      <c r="G711" s="85" t="str">
        <f t="shared" si="89"/>
        <v>4</v>
      </c>
      <c r="H711" s="85" t="str">
        <f t="shared" si="90"/>
        <v>1</v>
      </c>
      <c r="I711" s="91">
        <v>13410341</v>
      </c>
      <c r="J711" s="85" t="s">
        <v>3778</v>
      </c>
      <c r="K711" s="85" t="s">
        <v>3779</v>
      </c>
      <c r="L711" s="84"/>
      <c r="M711" s="85" t="s">
        <v>3771</v>
      </c>
      <c r="N711" s="85" t="s">
        <v>856</v>
      </c>
      <c r="O711" s="85" t="s">
        <v>3780</v>
      </c>
      <c r="P711" s="86" t="s">
        <v>2890</v>
      </c>
    </row>
    <row r="712" spans="2:16" ht="45" x14ac:dyDescent="0.25">
      <c r="B712" s="85" t="str">
        <f t="shared" si="84"/>
        <v>1</v>
      </c>
      <c r="C712" s="85" t="str">
        <f t="shared" si="85"/>
        <v>3</v>
      </c>
      <c r="D712" s="85" t="str">
        <f t="shared" si="86"/>
        <v>4</v>
      </c>
      <c r="E712" s="85" t="str">
        <f t="shared" si="87"/>
        <v>1</v>
      </c>
      <c r="F712" s="85" t="str">
        <f t="shared" si="88"/>
        <v>04</v>
      </c>
      <c r="G712" s="85" t="str">
        <f t="shared" si="89"/>
        <v>0</v>
      </c>
      <c r="H712" s="85" t="str">
        <f t="shared" si="90"/>
        <v>0</v>
      </c>
      <c r="I712" s="91">
        <v>13410400</v>
      </c>
      <c r="J712" s="85" t="s">
        <v>3781</v>
      </c>
      <c r="K712" s="85" t="s">
        <v>3782</v>
      </c>
      <c r="L712" s="84"/>
      <c r="M712" s="85" t="s">
        <v>2878</v>
      </c>
      <c r="N712" s="85" t="s">
        <v>856</v>
      </c>
      <c r="O712" s="85" t="s">
        <v>2878</v>
      </c>
      <c r="P712" s="86" t="s">
        <v>2880</v>
      </c>
    </row>
    <row r="713" spans="2:16" ht="83.25" customHeight="1" x14ac:dyDescent="0.25">
      <c r="B713" s="85" t="str">
        <f t="shared" si="84"/>
        <v>1</v>
      </c>
      <c r="C713" s="85" t="str">
        <f t="shared" si="85"/>
        <v>3</v>
      </c>
      <c r="D713" s="85" t="str">
        <f t="shared" si="86"/>
        <v>4</v>
      </c>
      <c r="E713" s="85" t="str">
        <f t="shared" si="87"/>
        <v>1</v>
      </c>
      <c r="F713" s="85" t="str">
        <f t="shared" si="88"/>
        <v>04</v>
      </c>
      <c r="G713" s="85" t="str">
        <f t="shared" si="89"/>
        <v>1</v>
      </c>
      <c r="H713" s="85" t="str">
        <f t="shared" si="90"/>
        <v>0</v>
      </c>
      <c r="I713" s="91">
        <v>13410410</v>
      </c>
      <c r="J713" s="85" t="s">
        <v>877</v>
      </c>
      <c r="K713" s="85" t="s">
        <v>3783</v>
      </c>
      <c r="L713" s="84"/>
      <c r="M713" s="85" t="s">
        <v>2878</v>
      </c>
      <c r="N713" s="85" t="s">
        <v>2879</v>
      </c>
      <c r="O713" s="85" t="s">
        <v>2878</v>
      </c>
      <c r="P713" s="86" t="s">
        <v>2880</v>
      </c>
    </row>
    <row r="714" spans="2:16" ht="91.5" customHeight="1" x14ac:dyDescent="0.25">
      <c r="B714" s="85" t="str">
        <f t="shared" si="84"/>
        <v>1</v>
      </c>
      <c r="C714" s="85" t="str">
        <f t="shared" si="85"/>
        <v>3</v>
      </c>
      <c r="D714" s="85" t="str">
        <f t="shared" si="86"/>
        <v>4</v>
      </c>
      <c r="E714" s="85" t="str">
        <f t="shared" si="87"/>
        <v>1</v>
      </c>
      <c r="F714" s="85" t="str">
        <f t="shared" si="88"/>
        <v>04</v>
      </c>
      <c r="G714" s="85" t="str">
        <f t="shared" si="89"/>
        <v>1</v>
      </c>
      <c r="H714" s="85" t="str">
        <f t="shared" si="90"/>
        <v>1</v>
      </c>
      <c r="I714" s="91">
        <v>13410411</v>
      </c>
      <c r="J714" s="85" t="s">
        <v>3784</v>
      </c>
      <c r="K714" s="85" t="s">
        <v>3785</v>
      </c>
      <c r="L714" s="84"/>
      <c r="M714" s="85" t="s">
        <v>3786</v>
      </c>
      <c r="N714" s="85" t="s">
        <v>856</v>
      </c>
      <c r="O714" s="85" t="s">
        <v>3787</v>
      </c>
      <c r="P714" s="86" t="s">
        <v>2890</v>
      </c>
    </row>
    <row r="715" spans="2:16" ht="114" customHeight="1" x14ac:dyDescent="0.25">
      <c r="B715" s="85" t="str">
        <f t="shared" si="84"/>
        <v>1</v>
      </c>
      <c r="C715" s="85" t="str">
        <f t="shared" si="85"/>
        <v>3</v>
      </c>
      <c r="D715" s="85" t="str">
        <f t="shared" si="86"/>
        <v>4</v>
      </c>
      <c r="E715" s="85" t="str">
        <f t="shared" si="87"/>
        <v>1</v>
      </c>
      <c r="F715" s="85" t="str">
        <f t="shared" si="88"/>
        <v>04</v>
      </c>
      <c r="G715" s="85" t="str">
        <f t="shared" si="89"/>
        <v>2</v>
      </c>
      <c r="H715" s="85" t="str">
        <f t="shared" si="90"/>
        <v>0</v>
      </c>
      <c r="I715" s="91">
        <v>13410420</v>
      </c>
      <c r="J715" s="85" t="s">
        <v>881</v>
      </c>
      <c r="K715" s="85" t="s">
        <v>3788</v>
      </c>
      <c r="L715" s="84"/>
      <c r="M715" s="85" t="s">
        <v>2878</v>
      </c>
      <c r="N715" s="85" t="s">
        <v>2879</v>
      </c>
      <c r="O715" s="85" t="s">
        <v>2878</v>
      </c>
      <c r="P715" s="86" t="s">
        <v>2880</v>
      </c>
    </row>
    <row r="716" spans="2:16" ht="63.75" customHeight="1" x14ac:dyDescent="0.25">
      <c r="B716" s="85" t="str">
        <f t="shared" si="84"/>
        <v>1</v>
      </c>
      <c r="C716" s="85" t="str">
        <f t="shared" si="85"/>
        <v>3</v>
      </c>
      <c r="D716" s="85" t="str">
        <f t="shared" si="86"/>
        <v>4</v>
      </c>
      <c r="E716" s="85" t="str">
        <f t="shared" si="87"/>
        <v>1</v>
      </c>
      <c r="F716" s="85" t="str">
        <f t="shared" si="88"/>
        <v>04</v>
      </c>
      <c r="G716" s="85" t="str">
        <f t="shared" si="89"/>
        <v>2</v>
      </c>
      <c r="H716" s="85" t="str">
        <f t="shared" si="90"/>
        <v>1</v>
      </c>
      <c r="I716" s="91">
        <v>13410421</v>
      </c>
      <c r="J716" s="85" t="s">
        <v>3789</v>
      </c>
      <c r="K716" s="85" t="s">
        <v>3790</v>
      </c>
      <c r="L716" s="84"/>
      <c r="M716" s="85" t="s">
        <v>3786</v>
      </c>
      <c r="N716" s="85" t="s">
        <v>856</v>
      </c>
      <c r="O716" s="85" t="s">
        <v>3791</v>
      </c>
      <c r="P716" s="86" t="s">
        <v>2890</v>
      </c>
    </row>
    <row r="717" spans="2:16" ht="73.5" customHeight="1" x14ac:dyDescent="0.25">
      <c r="B717" s="85" t="str">
        <f t="shared" si="84"/>
        <v>1</v>
      </c>
      <c r="C717" s="85" t="str">
        <f t="shared" si="85"/>
        <v>3</v>
      </c>
      <c r="D717" s="85" t="str">
        <f t="shared" si="86"/>
        <v>4</v>
      </c>
      <c r="E717" s="85" t="str">
        <f t="shared" si="87"/>
        <v>1</v>
      </c>
      <c r="F717" s="85" t="str">
        <f t="shared" si="88"/>
        <v>04</v>
      </c>
      <c r="G717" s="85" t="str">
        <f t="shared" si="89"/>
        <v>3</v>
      </c>
      <c r="H717" s="85" t="str">
        <f t="shared" si="90"/>
        <v>0</v>
      </c>
      <c r="I717" s="91">
        <v>13410430</v>
      </c>
      <c r="J717" s="85" t="s">
        <v>3792</v>
      </c>
      <c r="K717" s="85" t="s">
        <v>3793</v>
      </c>
      <c r="L717" s="84"/>
      <c r="M717" s="85" t="s">
        <v>2878</v>
      </c>
      <c r="N717" s="85" t="s">
        <v>2879</v>
      </c>
      <c r="O717" s="85" t="s">
        <v>2878</v>
      </c>
      <c r="P717" s="86" t="s">
        <v>2880</v>
      </c>
    </row>
    <row r="718" spans="2:16" ht="60" customHeight="1" x14ac:dyDescent="0.25">
      <c r="B718" s="85" t="str">
        <f t="shared" si="84"/>
        <v>1</v>
      </c>
      <c r="C718" s="85" t="str">
        <f t="shared" si="85"/>
        <v>3</v>
      </c>
      <c r="D718" s="85" t="str">
        <f t="shared" si="86"/>
        <v>4</v>
      </c>
      <c r="E718" s="85" t="str">
        <f t="shared" si="87"/>
        <v>1</v>
      </c>
      <c r="F718" s="85" t="str">
        <f t="shared" si="88"/>
        <v>04</v>
      </c>
      <c r="G718" s="85" t="str">
        <f t="shared" si="89"/>
        <v>3</v>
      </c>
      <c r="H718" s="85" t="str">
        <f t="shared" si="90"/>
        <v>1</v>
      </c>
      <c r="I718" s="91">
        <v>13410431</v>
      </c>
      <c r="J718" s="85" t="s">
        <v>3794</v>
      </c>
      <c r="K718" s="85" t="s">
        <v>3795</v>
      </c>
      <c r="L718" s="84"/>
      <c r="M718" s="85" t="s">
        <v>3786</v>
      </c>
      <c r="N718" s="85" t="s">
        <v>856</v>
      </c>
      <c r="O718" s="85" t="s">
        <v>3796</v>
      </c>
      <c r="P718" s="86" t="s">
        <v>2890</v>
      </c>
    </row>
    <row r="719" spans="2:16" ht="72" customHeight="1" x14ac:dyDescent="0.25">
      <c r="B719" s="85" t="str">
        <f t="shared" si="84"/>
        <v>1</v>
      </c>
      <c r="C719" s="85" t="str">
        <f t="shared" si="85"/>
        <v>3</v>
      </c>
      <c r="D719" s="85" t="str">
        <f t="shared" si="86"/>
        <v>4</v>
      </c>
      <c r="E719" s="85" t="str">
        <f t="shared" si="87"/>
        <v>1</v>
      </c>
      <c r="F719" s="85" t="str">
        <f t="shared" si="88"/>
        <v>04</v>
      </c>
      <c r="G719" s="85" t="str">
        <f t="shared" si="89"/>
        <v>4</v>
      </c>
      <c r="H719" s="85" t="str">
        <f t="shared" si="90"/>
        <v>0</v>
      </c>
      <c r="I719" s="91">
        <v>13410440</v>
      </c>
      <c r="J719" s="85" t="s">
        <v>3797</v>
      </c>
      <c r="K719" s="85" t="s">
        <v>3798</v>
      </c>
      <c r="L719" s="84"/>
      <c r="M719" s="85" t="s">
        <v>2878</v>
      </c>
      <c r="N719" s="85" t="s">
        <v>2879</v>
      </c>
      <c r="O719" s="85" t="s">
        <v>2878</v>
      </c>
      <c r="P719" s="86" t="s">
        <v>2880</v>
      </c>
    </row>
    <row r="720" spans="2:16" ht="93.75" customHeight="1" x14ac:dyDescent="0.25">
      <c r="B720" s="85" t="str">
        <f t="shared" si="84"/>
        <v>1</v>
      </c>
      <c r="C720" s="85" t="str">
        <f t="shared" si="85"/>
        <v>3</v>
      </c>
      <c r="D720" s="85" t="str">
        <f t="shared" si="86"/>
        <v>4</v>
      </c>
      <c r="E720" s="85" t="str">
        <f t="shared" si="87"/>
        <v>1</v>
      </c>
      <c r="F720" s="85" t="str">
        <f t="shared" si="88"/>
        <v>04</v>
      </c>
      <c r="G720" s="85" t="str">
        <f t="shared" si="89"/>
        <v>4</v>
      </c>
      <c r="H720" s="85" t="str">
        <f t="shared" si="90"/>
        <v>1</v>
      </c>
      <c r="I720" s="91">
        <v>13410441</v>
      </c>
      <c r="J720" s="85" t="s">
        <v>3799</v>
      </c>
      <c r="K720" s="85" t="s">
        <v>3800</v>
      </c>
      <c r="L720" s="84"/>
      <c r="M720" s="85" t="s">
        <v>3786</v>
      </c>
      <c r="N720" s="85" t="s">
        <v>856</v>
      </c>
      <c r="O720" s="85" t="s">
        <v>3801</v>
      </c>
      <c r="P720" s="86" t="s">
        <v>2890</v>
      </c>
    </row>
    <row r="721" spans="2:16" ht="45" x14ac:dyDescent="0.25">
      <c r="B721" s="85" t="str">
        <f t="shared" si="84"/>
        <v>1</v>
      </c>
      <c r="C721" s="85" t="str">
        <f t="shared" si="85"/>
        <v>3</v>
      </c>
      <c r="D721" s="85" t="str">
        <f t="shared" si="86"/>
        <v>4</v>
      </c>
      <c r="E721" s="85" t="str">
        <f t="shared" si="87"/>
        <v>2</v>
      </c>
      <c r="F721" s="85" t="str">
        <f t="shared" si="88"/>
        <v>00</v>
      </c>
      <c r="G721" s="85" t="str">
        <f t="shared" si="89"/>
        <v>0</v>
      </c>
      <c r="H721" s="85" t="str">
        <f t="shared" si="90"/>
        <v>0</v>
      </c>
      <c r="I721" s="91">
        <v>13420000</v>
      </c>
      <c r="J721" s="85" t="s">
        <v>3802</v>
      </c>
      <c r="K721" s="85" t="s">
        <v>3803</v>
      </c>
      <c r="L721" s="84"/>
      <c r="M721" s="85" t="s">
        <v>2878</v>
      </c>
      <c r="N721" s="85" t="s">
        <v>834</v>
      </c>
      <c r="O721" s="85" t="s">
        <v>2878</v>
      </c>
      <c r="P721" s="86" t="s">
        <v>2880</v>
      </c>
    </row>
    <row r="722" spans="2:16" ht="45" x14ac:dyDescent="0.25">
      <c r="B722" s="85" t="str">
        <f t="shared" si="84"/>
        <v>1</v>
      </c>
      <c r="C722" s="85" t="str">
        <f t="shared" si="85"/>
        <v>3</v>
      </c>
      <c r="D722" s="85" t="str">
        <f t="shared" si="86"/>
        <v>4</v>
      </c>
      <c r="E722" s="85" t="str">
        <f t="shared" si="87"/>
        <v>2</v>
      </c>
      <c r="F722" s="85" t="str">
        <f t="shared" si="88"/>
        <v>02</v>
      </c>
      <c r="G722" s="85" t="str">
        <f t="shared" si="89"/>
        <v>0</v>
      </c>
      <c r="H722" s="85" t="str">
        <f t="shared" si="90"/>
        <v>0</v>
      </c>
      <c r="I722" s="91">
        <v>13420200</v>
      </c>
      <c r="J722" s="85" t="s">
        <v>3804</v>
      </c>
      <c r="K722" s="85" t="s">
        <v>3805</v>
      </c>
      <c r="L722" s="84"/>
      <c r="M722" s="85" t="s">
        <v>2878</v>
      </c>
      <c r="N722" s="85" t="s">
        <v>834</v>
      </c>
      <c r="O722" s="85" t="s">
        <v>2878</v>
      </c>
      <c r="P722" s="86" t="s">
        <v>2880</v>
      </c>
    </row>
    <row r="723" spans="2:16" ht="60" x14ac:dyDescent="0.25">
      <c r="B723" s="85" t="str">
        <f t="shared" si="84"/>
        <v>1</v>
      </c>
      <c r="C723" s="85" t="str">
        <f t="shared" si="85"/>
        <v>3</v>
      </c>
      <c r="D723" s="85" t="str">
        <f t="shared" si="86"/>
        <v>4</v>
      </c>
      <c r="E723" s="85" t="str">
        <f t="shared" si="87"/>
        <v>2</v>
      </c>
      <c r="F723" s="85" t="str">
        <f t="shared" si="88"/>
        <v>02</v>
      </c>
      <c r="G723" s="85" t="str">
        <f t="shared" si="89"/>
        <v>1</v>
      </c>
      <c r="H723" s="85" t="str">
        <f t="shared" si="90"/>
        <v>0</v>
      </c>
      <c r="I723" s="91">
        <v>13420210</v>
      </c>
      <c r="J723" s="85" t="s">
        <v>3806</v>
      </c>
      <c r="K723" s="85" t="s">
        <v>3807</v>
      </c>
      <c r="L723" s="84"/>
      <c r="M723" s="85" t="s">
        <v>2878</v>
      </c>
      <c r="N723" s="85" t="s">
        <v>2879</v>
      </c>
      <c r="O723" s="85" t="s">
        <v>2878</v>
      </c>
      <c r="P723" s="86" t="s">
        <v>2880</v>
      </c>
    </row>
    <row r="724" spans="2:16" ht="60" x14ac:dyDescent="0.25">
      <c r="B724" s="85" t="str">
        <f t="shared" si="84"/>
        <v>1</v>
      </c>
      <c r="C724" s="85" t="str">
        <f t="shared" si="85"/>
        <v>3</v>
      </c>
      <c r="D724" s="85" t="str">
        <f t="shared" si="86"/>
        <v>4</v>
      </c>
      <c r="E724" s="85" t="str">
        <f t="shared" si="87"/>
        <v>2</v>
      </c>
      <c r="F724" s="85" t="str">
        <f t="shared" si="88"/>
        <v>02</v>
      </c>
      <c r="G724" s="85" t="str">
        <f t="shared" si="89"/>
        <v>1</v>
      </c>
      <c r="H724" s="85" t="str">
        <f t="shared" si="90"/>
        <v>1</v>
      </c>
      <c r="I724" s="91">
        <v>13420211</v>
      </c>
      <c r="J724" s="85" t="s">
        <v>3808</v>
      </c>
      <c r="K724" s="85" t="s">
        <v>3809</v>
      </c>
      <c r="L724" s="84"/>
      <c r="M724" s="85" t="s">
        <v>3810</v>
      </c>
      <c r="N724" s="85" t="s">
        <v>834</v>
      </c>
      <c r="O724" s="85" t="s">
        <v>3811</v>
      </c>
      <c r="P724" s="86" t="s">
        <v>2890</v>
      </c>
    </row>
    <row r="725" spans="2:16" ht="60" x14ac:dyDescent="0.25">
      <c r="B725" s="85" t="str">
        <f t="shared" si="84"/>
        <v>1</v>
      </c>
      <c r="C725" s="85" t="str">
        <f t="shared" si="85"/>
        <v>3</v>
      </c>
      <c r="D725" s="85" t="str">
        <f t="shared" si="86"/>
        <v>4</v>
      </c>
      <c r="E725" s="85" t="str">
        <f t="shared" si="87"/>
        <v>2</v>
      </c>
      <c r="F725" s="85" t="str">
        <f t="shared" si="88"/>
        <v>02</v>
      </c>
      <c r="G725" s="85" t="str">
        <f t="shared" si="89"/>
        <v>4</v>
      </c>
      <c r="H725" s="85" t="str">
        <f t="shared" si="90"/>
        <v>0</v>
      </c>
      <c r="I725" s="91">
        <v>13420240</v>
      </c>
      <c r="J725" s="85" t="s">
        <v>3812</v>
      </c>
      <c r="K725" s="85" t="s">
        <v>3813</v>
      </c>
      <c r="L725" s="84"/>
      <c r="M725" s="85" t="s">
        <v>2878</v>
      </c>
      <c r="N725" s="85" t="s">
        <v>834</v>
      </c>
      <c r="O725" s="85" t="s">
        <v>2878</v>
      </c>
      <c r="P725" s="86" t="s">
        <v>2880</v>
      </c>
    </row>
    <row r="726" spans="2:16" ht="60" x14ac:dyDescent="0.25">
      <c r="B726" s="85" t="str">
        <f t="shared" si="84"/>
        <v>1</v>
      </c>
      <c r="C726" s="85" t="str">
        <f t="shared" si="85"/>
        <v>3</v>
      </c>
      <c r="D726" s="85" t="str">
        <f t="shared" si="86"/>
        <v>4</v>
      </c>
      <c r="E726" s="85" t="str">
        <f t="shared" si="87"/>
        <v>2</v>
      </c>
      <c r="F726" s="85" t="str">
        <f t="shared" si="88"/>
        <v>02</v>
      </c>
      <c r="G726" s="85" t="str">
        <f t="shared" si="89"/>
        <v>4</v>
      </c>
      <c r="H726" s="85" t="str">
        <f t="shared" si="90"/>
        <v>1</v>
      </c>
      <c r="I726" s="91">
        <v>13420241</v>
      </c>
      <c r="J726" s="85" t="s">
        <v>3814</v>
      </c>
      <c r="K726" s="85" t="s">
        <v>3815</v>
      </c>
      <c r="L726" s="84"/>
      <c r="M726" s="85" t="s">
        <v>3816</v>
      </c>
      <c r="N726" s="85" t="s">
        <v>834</v>
      </c>
      <c r="O726" s="85" t="s">
        <v>3817</v>
      </c>
      <c r="P726" s="86" t="s">
        <v>2890</v>
      </c>
    </row>
    <row r="727" spans="2:16" ht="45" x14ac:dyDescent="0.25">
      <c r="B727" s="85" t="str">
        <f t="shared" si="84"/>
        <v>1</v>
      </c>
      <c r="C727" s="85" t="str">
        <f t="shared" si="85"/>
        <v>3</v>
      </c>
      <c r="D727" s="85" t="str">
        <f t="shared" si="86"/>
        <v>4</v>
      </c>
      <c r="E727" s="85" t="str">
        <f t="shared" si="87"/>
        <v>2</v>
      </c>
      <c r="F727" s="85" t="str">
        <f t="shared" si="88"/>
        <v>03</v>
      </c>
      <c r="G727" s="85" t="str">
        <f t="shared" si="89"/>
        <v>0</v>
      </c>
      <c r="H727" s="85" t="str">
        <f t="shared" si="90"/>
        <v>0</v>
      </c>
      <c r="I727" s="91">
        <v>13420300</v>
      </c>
      <c r="J727" s="85" t="s">
        <v>3818</v>
      </c>
      <c r="K727" s="85" t="s">
        <v>3819</v>
      </c>
      <c r="L727" s="84"/>
      <c r="M727" s="85" t="s">
        <v>2878</v>
      </c>
      <c r="N727" s="85" t="s">
        <v>834</v>
      </c>
      <c r="O727" s="85" t="s">
        <v>2878</v>
      </c>
      <c r="P727" s="86" t="s">
        <v>2880</v>
      </c>
    </row>
    <row r="728" spans="2:16" ht="60" x14ac:dyDescent="0.25">
      <c r="B728" s="85" t="str">
        <f t="shared" si="84"/>
        <v>1</v>
      </c>
      <c r="C728" s="85" t="str">
        <f t="shared" si="85"/>
        <v>3</v>
      </c>
      <c r="D728" s="85" t="str">
        <f t="shared" si="86"/>
        <v>4</v>
      </c>
      <c r="E728" s="85" t="str">
        <f t="shared" si="87"/>
        <v>2</v>
      </c>
      <c r="F728" s="85" t="str">
        <f t="shared" si="88"/>
        <v>03</v>
      </c>
      <c r="G728" s="85" t="str">
        <f t="shared" si="89"/>
        <v>1</v>
      </c>
      <c r="H728" s="85" t="str">
        <f t="shared" si="90"/>
        <v>0</v>
      </c>
      <c r="I728" s="91">
        <v>13420310</v>
      </c>
      <c r="J728" s="85" t="s">
        <v>3820</v>
      </c>
      <c r="K728" s="85" t="s">
        <v>3821</v>
      </c>
      <c r="L728" s="84"/>
      <c r="M728" s="85" t="s">
        <v>2878</v>
      </c>
      <c r="N728" s="85" t="s">
        <v>2879</v>
      </c>
      <c r="O728" s="85" t="s">
        <v>2878</v>
      </c>
      <c r="P728" s="86" t="s">
        <v>2880</v>
      </c>
    </row>
    <row r="729" spans="2:16" ht="60" x14ac:dyDescent="0.25">
      <c r="B729" s="85" t="str">
        <f t="shared" si="84"/>
        <v>1</v>
      </c>
      <c r="C729" s="85" t="str">
        <f t="shared" si="85"/>
        <v>3</v>
      </c>
      <c r="D729" s="85" t="str">
        <f t="shared" si="86"/>
        <v>4</v>
      </c>
      <c r="E729" s="85" t="str">
        <f t="shared" si="87"/>
        <v>2</v>
      </c>
      <c r="F729" s="85" t="str">
        <f t="shared" si="88"/>
        <v>03</v>
      </c>
      <c r="G729" s="85" t="str">
        <f t="shared" si="89"/>
        <v>1</v>
      </c>
      <c r="H729" s="85" t="str">
        <f t="shared" si="90"/>
        <v>1</v>
      </c>
      <c r="I729" s="91">
        <v>13420311</v>
      </c>
      <c r="J729" s="85" t="s">
        <v>3822</v>
      </c>
      <c r="K729" s="85" t="s">
        <v>3823</v>
      </c>
      <c r="L729" s="84"/>
      <c r="M729" s="85" t="s">
        <v>3824</v>
      </c>
      <c r="N729" s="85" t="s">
        <v>834</v>
      </c>
      <c r="O729" s="85" t="s">
        <v>3825</v>
      </c>
      <c r="P729" s="86" t="s">
        <v>2890</v>
      </c>
    </row>
    <row r="730" spans="2:16" ht="60" x14ac:dyDescent="0.25">
      <c r="B730" s="85" t="str">
        <f t="shared" si="84"/>
        <v>1</v>
      </c>
      <c r="C730" s="85" t="str">
        <f t="shared" si="85"/>
        <v>3</v>
      </c>
      <c r="D730" s="85" t="str">
        <f t="shared" si="86"/>
        <v>4</v>
      </c>
      <c r="E730" s="85" t="str">
        <f t="shared" si="87"/>
        <v>2</v>
      </c>
      <c r="F730" s="85" t="str">
        <f t="shared" si="88"/>
        <v>03</v>
      </c>
      <c r="G730" s="85" t="str">
        <f t="shared" si="89"/>
        <v>4</v>
      </c>
      <c r="H730" s="85" t="str">
        <f t="shared" si="90"/>
        <v>0</v>
      </c>
      <c r="I730" s="91">
        <v>13420340</v>
      </c>
      <c r="J730" s="85" t="s">
        <v>3826</v>
      </c>
      <c r="K730" s="85" t="s">
        <v>3827</v>
      </c>
      <c r="L730" s="84"/>
      <c r="M730" s="85" t="s">
        <v>2878</v>
      </c>
      <c r="N730" s="85" t="s">
        <v>834</v>
      </c>
      <c r="O730" s="85" t="s">
        <v>2878</v>
      </c>
      <c r="P730" s="86" t="s">
        <v>2880</v>
      </c>
    </row>
    <row r="731" spans="2:16" ht="60" x14ac:dyDescent="0.25">
      <c r="B731" s="85" t="str">
        <f t="shared" si="84"/>
        <v>1</v>
      </c>
      <c r="C731" s="85" t="str">
        <f t="shared" si="85"/>
        <v>3</v>
      </c>
      <c r="D731" s="85" t="str">
        <f t="shared" si="86"/>
        <v>4</v>
      </c>
      <c r="E731" s="85" t="str">
        <f t="shared" si="87"/>
        <v>2</v>
      </c>
      <c r="F731" s="85" t="str">
        <f t="shared" si="88"/>
        <v>03</v>
      </c>
      <c r="G731" s="85" t="str">
        <f t="shared" si="89"/>
        <v>4</v>
      </c>
      <c r="H731" s="85" t="str">
        <f t="shared" si="90"/>
        <v>1</v>
      </c>
      <c r="I731" s="91">
        <v>13420341</v>
      </c>
      <c r="J731" s="85" t="s">
        <v>3828</v>
      </c>
      <c r="K731" s="85" t="s">
        <v>3829</v>
      </c>
      <c r="L731" s="84"/>
      <c r="M731" s="85" t="s">
        <v>3830</v>
      </c>
      <c r="N731" s="85" t="s">
        <v>834</v>
      </c>
      <c r="O731" s="85" t="s">
        <v>3831</v>
      </c>
      <c r="P731" s="86" t="s">
        <v>2890</v>
      </c>
    </row>
    <row r="732" spans="2:16" ht="45" x14ac:dyDescent="0.25">
      <c r="B732" s="85" t="str">
        <f t="shared" si="84"/>
        <v>1</v>
      </c>
      <c r="C732" s="85" t="str">
        <f t="shared" si="85"/>
        <v>3</v>
      </c>
      <c r="D732" s="85" t="str">
        <f t="shared" si="86"/>
        <v>4</v>
      </c>
      <c r="E732" s="85" t="str">
        <f t="shared" si="87"/>
        <v>3</v>
      </c>
      <c r="F732" s="85" t="str">
        <f t="shared" si="88"/>
        <v>00</v>
      </c>
      <c r="G732" s="85" t="str">
        <f t="shared" si="89"/>
        <v>0</v>
      </c>
      <c r="H732" s="85" t="str">
        <f t="shared" si="90"/>
        <v>0</v>
      </c>
      <c r="I732" s="91">
        <v>13430000</v>
      </c>
      <c r="J732" s="85" t="s">
        <v>3832</v>
      </c>
      <c r="K732" s="85" t="s">
        <v>3833</v>
      </c>
      <c r="L732" s="84"/>
      <c r="M732" s="85" t="s">
        <v>2878</v>
      </c>
      <c r="N732" s="85" t="s">
        <v>2879</v>
      </c>
      <c r="O732" s="85" t="s">
        <v>2878</v>
      </c>
      <c r="P732" s="86" t="s">
        <v>2880</v>
      </c>
    </row>
    <row r="733" spans="2:16" ht="30" x14ac:dyDescent="0.25">
      <c r="B733" s="85" t="str">
        <f t="shared" si="84"/>
        <v>1</v>
      </c>
      <c r="C733" s="85" t="str">
        <f t="shared" si="85"/>
        <v>3</v>
      </c>
      <c r="D733" s="85" t="str">
        <f t="shared" si="86"/>
        <v>4</v>
      </c>
      <c r="E733" s="85" t="str">
        <f t="shared" si="87"/>
        <v>3</v>
      </c>
      <c r="F733" s="85" t="str">
        <f t="shared" si="88"/>
        <v>01</v>
      </c>
      <c r="G733" s="85" t="str">
        <f t="shared" si="89"/>
        <v>0</v>
      </c>
      <c r="H733" s="85" t="str">
        <f t="shared" si="90"/>
        <v>0</v>
      </c>
      <c r="I733" s="91">
        <v>13430100</v>
      </c>
      <c r="J733" s="85" t="s">
        <v>3834</v>
      </c>
      <c r="K733" s="85" t="s">
        <v>3835</v>
      </c>
      <c r="L733" s="84"/>
      <c r="M733" s="85" t="s">
        <v>2878</v>
      </c>
      <c r="N733" s="85" t="s">
        <v>2879</v>
      </c>
      <c r="O733" s="85" t="s">
        <v>2878</v>
      </c>
      <c r="P733" s="86" t="s">
        <v>2880</v>
      </c>
    </row>
    <row r="734" spans="2:16" ht="150" x14ac:dyDescent="0.25">
      <c r="B734" s="85" t="str">
        <f t="shared" si="84"/>
        <v>1</v>
      </c>
      <c r="C734" s="85" t="str">
        <f t="shared" si="85"/>
        <v>3</v>
      </c>
      <c r="D734" s="85" t="str">
        <f t="shared" si="86"/>
        <v>4</v>
      </c>
      <c r="E734" s="85" t="str">
        <f t="shared" si="87"/>
        <v>3</v>
      </c>
      <c r="F734" s="85" t="str">
        <f t="shared" si="88"/>
        <v>01</v>
      </c>
      <c r="G734" s="85" t="str">
        <f t="shared" si="89"/>
        <v>1</v>
      </c>
      <c r="H734" s="85" t="str">
        <f t="shared" si="90"/>
        <v>0</v>
      </c>
      <c r="I734" s="91">
        <v>13430110</v>
      </c>
      <c r="J734" s="85" t="s">
        <v>673</v>
      </c>
      <c r="K734" s="85" t="s">
        <v>3836</v>
      </c>
      <c r="L734" s="84"/>
      <c r="M734" s="85" t="s">
        <v>2878</v>
      </c>
      <c r="N734" s="85" t="s">
        <v>2879</v>
      </c>
      <c r="O734" s="85" t="s">
        <v>2878</v>
      </c>
      <c r="P734" s="86" t="s">
        <v>2880</v>
      </c>
    </row>
    <row r="735" spans="2:16" ht="195" x14ac:dyDescent="0.25">
      <c r="B735" s="85" t="str">
        <f t="shared" si="84"/>
        <v>1</v>
      </c>
      <c r="C735" s="85" t="str">
        <f t="shared" si="85"/>
        <v>3</v>
      </c>
      <c r="D735" s="85" t="str">
        <f t="shared" si="86"/>
        <v>4</v>
      </c>
      <c r="E735" s="85" t="str">
        <f t="shared" si="87"/>
        <v>3</v>
      </c>
      <c r="F735" s="85" t="str">
        <f t="shared" si="88"/>
        <v>01</v>
      </c>
      <c r="G735" s="85" t="str">
        <f t="shared" si="89"/>
        <v>1</v>
      </c>
      <c r="H735" s="85" t="str">
        <f t="shared" si="90"/>
        <v>1</v>
      </c>
      <c r="I735" s="91">
        <v>13430111</v>
      </c>
      <c r="J735" s="85" t="s">
        <v>3837</v>
      </c>
      <c r="K735" s="85" t="s">
        <v>3838</v>
      </c>
      <c r="L735" s="84"/>
      <c r="M735" s="85" t="s">
        <v>3839</v>
      </c>
      <c r="N735" s="85" t="s">
        <v>675</v>
      </c>
      <c r="O735" s="85" t="s">
        <v>3840</v>
      </c>
      <c r="P735" s="86" t="s">
        <v>2890</v>
      </c>
    </row>
    <row r="736" spans="2:16" ht="45" x14ac:dyDescent="0.25">
      <c r="B736" s="85" t="str">
        <f t="shared" si="84"/>
        <v>1</v>
      </c>
      <c r="C736" s="85" t="str">
        <f t="shared" si="85"/>
        <v>3</v>
      </c>
      <c r="D736" s="85" t="str">
        <f t="shared" si="86"/>
        <v>4</v>
      </c>
      <c r="E736" s="85" t="str">
        <f t="shared" si="87"/>
        <v>3</v>
      </c>
      <c r="F736" s="85" t="str">
        <f t="shared" si="88"/>
        <v>02</v>
      </c>
      <c r="G736" s="85" t="str">
        <f t="shared" si="89"/>
        <v>0</v>
      </c>
      <c r="H736" s="85" t="str">
        <f t="shared" si="90"/>
        <v>0</v>
      </c>
      <c r="I736" s="91">
        <v>13430200</v>
      </c>
      <c r="J736" s="85" t="s">
        <v>3841</v>
      </c>
      <c r="K736" s="85" t="s">
        <v>3842</v>
      </c>
      <c r="L736" s="84"/>
      <c r="M736" s="85" t="s">
        <v>2878</v>
      </c>
      <c r="N736" s="85" t="s">
        <v>2879</v>
      </c>
      <c r="O736" s="85" t="s">
        <v>2878</v>
      </c>
      <c r="P736" s="86" t="s">
        <v>2880</v>
      </c>
    </row>
    <row r="737" spans="2:16" ht="60" x14ac:dyDescent="0.25">
      <c r="B737" s="85" t="str">
        <f t="shared" si="84"/>
        <v>1</v>
      </c>
      <c r="C737" s="85" t="str">
        <f t="shared" si="85"/>
        <v>3</v>
      </c>
      <c r="D737" s="85" t="str">
        <f t="shared" si="86"/>
        <v>4</v>
      </c>
      <c r="E737" s="85" t="str">
        <f t="shared" si="87"/>
        <v>3</v>
      </c>
      <c r="F737" s="85" t="str">
        <f t="shared" si="88"/>
        <v>02</v>
      </c>
      <c r="G737" s="85" t="str">
        <f t="shared" si="89"/>
        <v>1</v>
      </c>
      <c r="H737" s="85" t="str">
        <f t="shared" si="90"/>
        <v>0</v>
      </c>
      <c r="I737" s="91">
        <v>13430210</v>
      </c>
      <c r="J737" s="85" t="s">
        <v>3843</v>
      </c>
      <c r="K737" s="85" t="s">
        <v>3844</v>
      </c>
      <c r="L737" s="84"/>
      <c r="M737" s="85" t="s">
        <v>2878</v>
      </c>
      <c r="N737" s="85" t="s">
        <v>2879</v>
      </c>
      <c r="O737" s="85" t="s">
        <v>2878</v>
      </c>
      <c r="P737" s="86" t="s">
        <v>2880</v>
      </c>
    </row>
    <row r="738" spans="2:16" ht="60" x14ac:dyDescent="0.25">
      <c r="B738" s="85" t="str">
        <f t="shared" si="84"/>
        <v>1</v>
      </c>
      <c r="C738" s="85" t="str">
        <f t="shared" si="85"/>
        <v>3</v>
      </c>
      <c r="D738" s="85" t="str">
        <f t="shared" si="86"/>
        <v>4</v>
      </c>
      <c r="E738" s="85" t="str">
        <f t="shared" si="87"/>
        <v>3</v>
      </c>
      <c r="F738" s="85" t="str">
        <f t="shared" si="88"/>
        <v>02</v>
      </c>
      <c r="G738" s="85" t="str">
        <f t="shared" si="89"/>
        <v>1</v>
      </c>
      <c r="H738" s="85" t="str">
        <f t="shared" si="90"/>
        <v>1</v>
      </c>
      <c r="I738" s="91">
        <v>13430211</v>
      </c>
      <c r="J738" s="85" t="s">
        <v>3845</v>
      </c>
      <c r="K738" s="85" t="s">
        <v>3846</v>
      </c>
      <c r="L738" s="84"/>
      <c r="M738" s="85" t="s">
        <v>3847</v>
      </c>
      <c r="N738" s="85" t="s">
        <v>2879</v>
      </c>
      <c r="O738" s="85" t="s">
        <v>3848</v>
      </c>
      <c r="P738" s="86" t="s">
        <v>2890</v>
      </c>
    </row>
    <row r="739" spans="2:16" ht="60" x14ac:dyDescent="0.25">
      <c r="B739" s="85" t="str">
        <f t="shared" si="84"/>
        <v>1</v>
      </c>
      <c r="C739" s="85" t="str">
        <f t="shared" si="85"/>
        <v>3</v>
      </c>
      <c r="D739" s="85" t="str">
        <f t="shared" si="86"/>
        <v>4</v>
      </c>
      <c r="E739" s="85" t="str">
        <f t="shared" si="87"/>
        <v>3</v>
      </c>
      <c r="F739" s="85" t="str">
        <f t="shared" si="88"/>
        <v>02</v>
      </c>
      <c r="G739" s="85" t="str">
        <f t="shared" si="89"/>
        <v>4</v>
      </c>
      <c r="H739" s="85" t="str">
        <f t="shared" si="90"/>
        <v>0</v>
      </c>
      <c r="I739" s="91">
        <v>13430240</v>
      </c>
      <c r="J739" s="85" t="s">
        <v>3849</v>
      </c>
      <c r="K739" s="85" t="s">
        <v>3850</v>
      </c>
      <c r="L739" s="84"/>
      <c r="M739" s="85" t="s">
        <v>2878</v>
      </c>
      <c r="N739" s="85" t="s">
        <v>2879</v>
      </c>
      <c r="O739" s="85" t="s">
        <v>2878</v>
      </c>
      <c r="P739" s="86" t="s">
        <v>2880</v>
      </c>
    </row>
    <row r="740" spans="2:16" ht="60" x14ac:dyDescent="0.25">
      <c r="B740" s="85" t="str">
        <f t="shared" si="84"/>
        <v>1</v>
      </c>
      <c r="C740" s="85" t="str">
        <f t="shared" si="85"/>
        <v>3</v>
      </c>
      <c r="D740" s="85" t="str">
        <f t="shared" si="86"/>
        <v>4</v>
      </c>
      <c r="E740" s="85" t="str">
        <f t="shared" si="87"/>
        <v>3</v>
      </c>
      <c r="F740" s="85" t="str">
        <f t="shared" si="88"/>
        <v>02</v>
      </c>
      <c r="G740" s="85" t="str">
        <f t="shared" si="89"/>
        <v>4</v>
      </c>
      <c r="H740" s="85" t="str">
        <f t="shared" si="90"/>
        <v>1</v>
      </c>
      <c r="I740" s="91">
        <v>13430241</v>
      </c>
      <c r="J740" s="85" t="s">
        <v>3851</v>
      </c>
      <c r="K740" s="85" t="s">
        <v>3852</v>
      </c>
      <c r="L740" s="84"/>
      <c r="M740" s="85" t="s">
        <v>3853</v>
      </c>
      <c r="N740" s="85" t="s">
        <v>2879</v>
      </c>
      <c r="O740" s="85" t="s">
        <v>3854</v>
      </c>
      <c r="P740" s="86" t="s">
        <v>2890</v>
      </c>
    </row>
    <row r="741" spans="2:16" ht="30" x14ac:dyDescent="0.25">
      <c r="B741" s="85" t="str">
        <f t="shared" si="84"/>
        <v>1</v>
      </c>
      <c r="C741" s="85" t="str">
        <f t="shared" si="85"/>
        <v>3</v>
      </c>
      <c r="D741" s="85" t="str">
        <f t="shared" si="86"/>
        <v>4</v>
      </c>
      <c r="E741" s="85" t="str">
        <f t="shared" si="87"/>
        <v>4</v>
      </c>
      <c r="F741" s="85" t="str">
        <f t="shared" si="88"/>
        <v>00</v>
      </c>
      <c r="G741" s="85" t="str">
        <f t="shared" si="89"/>
        <v>0</v>
      </c>
      <c r="H741" s="85" t="str">
        <f t="shared" si="90"/>
        <v>0</v>
      </c>
      <c r="I741" s="91">
        <v>13440000</v>
      </c>
      <c r="J741" s="85" t="s">
        <v>724</v>
      </c>
      <c r="K741" s="85" t="s">
        <v>3855</v>
      </c>
      <c r="L741" s="84"/>
      <c r="M741" s="85" t="s">
        <v>2878</v>
      </c>
      <c r="N741" s="85" t="s">
        <v>2879</v>
      </c>
      <c r="O741" s="85" t="s">
        <v>2878</v>
      </c>
      <c r="P741" s="86" t="s">
        <v>2880</v>
      </c>
    </row>
    <row r="742" spans="2:16" ht="30" x14ac:dyDescent="0.25">
      <c r="B742" s="85" t="str">
        <f t="shared" si="84"/>
        <v>1</v>
      </c>
      <c r="C742" s="85" t="str">
        <f t="shared" si="85"/>
        <v>3</v>
      </c>
      <c r="D742" s="85" t="str">
        <f t="shared" si="86"/>
        <v>4</v>
      </c>
      <c r="E742" s="85" t="str">
        <f t="shared" si="87"/>
        <v>4</v>
      </c>
      <c r="F742" s="85" t="str">
        <f t="shared" si="88"/>
        <v>01</v>
      </c>
      <c r="G742" s="85" t="str">
        <f t="shared" si="89"/>
        <v>0</v>
      </c>
      <c r="H742" s="85" t="str">
        <f t="shared" si="90"/>
        <v>0</v>
      </c>
      <c r="I742" s="91">
        <v>13440100</v>
      </c>
      <c r="J742" s="85" t="s">
        <v>3856</v>
      </c>
      <c r="K742" s="85" t="s">
        <v>3857</v>
      </c>
      <c r="L742" s="84"/>
      <c r="M742" s="85" t="s">
        <v>2878</v>
      </c>
      <c r="N742" s="85" t="s">
        <v>2879</v>
      </c>
      <c r="O742" s="85" t="s">
        <v>2878</v>
      </c>
      <c r="P742" s="86" t="s">
        <v>2880</v>
      </c>
    </row>
    <row r="743" spans="2:16" ht="30" x14ac:dyDescent="0.25">
      <c r="B743" s="85" t="str">
        <f t="shared" si="84"/>
        <v>1</v>
      </c>
      <c r="C743" s="85" t="str">
        <f t="shared" si="85"/>
        <v>3</v>
      </c>
      <c r="D743" s="85" t="str">
        <f t="shared" si="86"/>
        <v>4</v>
      </c>
      <c r="E743" s="85" t="str">
        <f t="shared" si="87"/>
        <v>4</v>
      </c>
      <c r="F743" s="85" t="str">
        <f t="shared" si="88"/>
        <v>01</v>
      </c>
      <c r="G743" s="85" t="str">
        <f t="shared" si="89"/>
        <v>1</v>
      </c>
      <c r="H743" s="85" t="str">
        <f t="shared" si="90"/>
        <v>0</v>
      </c>
      <c r="I743" s="91">
        <v>13440110</v>
      </c>
      <c r="J743" s="85" t="s">
        <v>3856</v>
      </c>
      <c r="K743" s="85" t="s">
        <v>3857</v>
      </c>
      <c r="L743" s="84"/>
      <c r="M743" s="85" t="s">
        <v>2878</v>
      </c>
      <c r="N743" s="85" t="s">
        <v>2879</v>
      </c>
      <c r="O743" s="85" t="s">
        <v>2878</v>
      </c>
      <c r="P743" s="86" t="s">
        <v>2880</v>
      </c>
    </row>
    <row r="744" spans="2:16" ht="135" x14ac:dyDescent="0.25">
      <c r="B744" s="85" t="str">
        <f t="shared" si="84"/>
        <v>1</v>
      </c>
      <c r="C744" s="85" t="str">
        <f t="shared" si="85"/>
        <v>3</v>
      </c>
      <c r="D744" s="85" t="str">
        <f t="shared" si="86"/>
        <v>4</v>
      </c>
      <c r="E744" s="85" t="str">
        <f t="shared" si="87"/>
        <v>4</v>
      </c>
      <c r="F744" s="85" t="str">
        <f t="shared" si="88"/>
        <v>01</v>
      </c>
      <c r="G744" s="85" t="str">
        <f t="shared" si="89"/>
        <v>1</v>
      </c>
      <c r="H744" s="85" t="str">
        <f t="shared" si="90"/>
        <v>1</v>
      </c>
      <c r="I744" s="91">
        <v>13440111</v>
      </c>
      <c r="J744" s="85" t="s">
        <v>3858</v>
      </c>
      <c r="K744" s="85" t="s">
        <v>3859</v>
      </c>
      <c r="L744" s="84"/>
      <c r="M744" s="85" t="s">
        <v>3860</v>
      </c>
      <c r="N744" s="85" t="s">
        <v>2879</v>
      </c>
      <c r="O744" s="85" t="s">
        <v>3861</v>
      </c>
      <c r="P744" s="86" t="s">
        <v>2890</v>
      </c>
    </row>
    <row r="745" spans="2:16" ht="15.75" x14ac:dyDescent="0.25">
      <c r="B745" s="85" t="str">
        <f t="shared" si="84"/>
        <v>1</v>
      </c>
      <c r="C745" s="85" t="str">
        <f t="shared" si="85"/>
        <v>3</v>
      </c>
      <c r="D745" s="85" t="str">
        <f t="shared" si="86"/>
        <v>4</v>
      </c>
      <c r="E745" s="85" t="str">
        <f t="shared" si="87"/>
        <v>4</v>
      </c>
      <c r="F745" s="85" t="str">
        <f t="shared" si="88"/>
        <v>01</v>
      </c>
      <c r="G745" s="85" t="str">
        <f t="shared" si="89"/>
        <v>1</v>
      </c>
      <c r="H745" s="85" t="str">
        <f t="shared" si="90"/>
        <v>2</v>
      </c>
      <c r="I745" s="91">
        <v>13440112</v>
      </c>
      <c r="J745" s="85" t="s">
        <v>3862</v>
      </c>
      <c r="K745" s="85" t="s">
        <v>2892</v>
      </c>
      <c r="L745" s="84"/>
      <c r="M745" s="85" t="s">
        <v>2892</v>
      </c>
      <c r="N745" s="85" t="s">
        <v>2879</v>
      </c>
      <c r="O745" s="85" t="s">
        <v>2892</v>
      </c>
      <c r="P745" s="86" t="s">
        <v>2890</v>
      </c>
    </row>
    <row r="746" spans="2:16" ht="15.75" x14ac:dyDescent="0.25">
      <c r="B746" s="85" t="str">
        <f t="shared" si="84"/>
        <v>1</v>
      </c>
      <c r="C746" s="85" t="str">
        <f t="shared" si="85"/>
        <v>3</v>
      </c>
      <c r="D746" s="85" t="str">
        <f t="shared" si="86"/>
        <v>4</v>
      </c>
      <c r="E746" s="85" t="str">
        <f t="shared" si="87"/>
        <v>4</v>
      </c>
      <c r="F746" s="85" t="str">
        <f t="shared" si="88"/>
        <v>01</v>
      </c>
      <c r="G746" s="85" t="str">
        <f t="shared" si="89"/>
        <v>1</v>
      </c>
      <c r="H746" s="85" t="str">
        <f t="shared" si="90"/>
        <v>3</v>
      </c>
      <c r="I746" s="91">
        <v>13440113</v>
      </c>
      <c r="J746" s="85" t="s">
        <v>3863</v>
      </c>
      <c r="K746" s="85" t="s">
        <v>2892</v>
      </c>
      <c r="L746" s="84"/>
      <c r="M746" s="85" t="s">
        <v>2892</v>
      </c>
      <c r="N746" s="85" t="s">
        <v>2879</v>
      </c>
      <c r="O746" s="85" t="s">
        <v>2892</v>
      </c>
      <c r="P746" s="86" t="s">
        <v>2890</v>
      </c>
    </row>
    <row r="747" spans="2:16" ht="30" x14ac:dyDescent="0.25">
      <c r="B747" s="85" t="str">
        <f t="shared" si="84"/>
        <v>1</v>
      </c>
      <c r="C747" s="85" t="str">
        <f t="shared" si="85"/>
        <v>3</v>
      </c>
      <c r="D747" s="85" t="str">
        <f t="shared" si="86"/>
        <v>4</v>
      </c>
      <c r="E747" s="85" t="str">
        <f t="shared" si="87"/>
        <v>4</v>
      </c>
      <c r="F747" s="85" t="str">
        <f t="shared" si="88"/>
        <v>01</v>
      </c>
      <c r="G747" s="85" t="str">
        <f t="shared" si="89"/>
        <v>1</v>
      </c>
      <c r="H747" s="85" t="str">
        <f t="shared" si="90"/>
        <v>4</v>
      </c>
      <c r="I747" s="91">
        <v>13440114</v>
      </c>
      <c r="J747" s="85" t="s">
        <v>3864</v>
      </c>
      <c r="K747" s="85" t="s">
        <v>2892</v>
      </c>
      <c r="L747" s="84"/>
      <c r="M747" s="85" t="s">
        <v>2892</v>
      </c>
      <c r="N747" s="85" t="s">
        <v>2879</v>
      </c>
      <c r="O747" s="85" t="s">
        <v>2892</v>
      </c>
      <c r="P747" s="86" t="s">
        <v>2890</v>
      </c>
    </row>
    <row r="748" spans="2:16" ht="30" x14ac:dyDescent="0.25">
      <c r="B748" s="85" t="str">
        <f t="shared" si="84"/>
        <v>1</v>
      </c>
      <c r="C748" s="85" t="str">
        <f t="shared" si="85"/>
        <v>3</v>
      </c>
      <c r="D748" s="85" t="str">
        <f t="shared" si="86"/>
        <v>4</v>
      </c>
      <c r="E748" s="85" t="str">
        <f t="shared" si="87"/>
        <v>4</v>
      </c>
      <c r="F748" s="85" t="str">
        <f t="shared" si="88"/>
        <v>02</v>
      </c>
      <c r="G748" s="85" t="str">
        <f t="shared" si="89"/>
        <v>0</v>
      </c>
      <c r="H748" s="85" t="str">
        <f t="shared" si="90"/>
        <v>0</v>
      </c>
      <c r="I748" s="91">
        <v>13440200</v>
      </c>
      <c r="J748" s="85" t="s">
        <v>3865</v>
      </c>
      <c r="K748" s="85" t="s">
        <v>3866</v>
      </c>
      <c r="L748" s="84"/>
      <c r="M748" s="85" t="s">
        <v>2878</v>
      </c>
      <c r="N748" s="85" t="s">
        <v>2879</v>
      </c>
      <c r="O748" s="85" t="s">
        <v>2878</v>
      </c>
      <c r="P748" s="86" t="s">
        <v>2880</v>
      </c>
    </row>
    <row r="749" spans="2:16" ht="30" x14ac:dyDescent="0.25">
      <c r="B749" s="85" t="str">
        <f t="shared" si="84"/>
        <v>1</v>
      </c>
      <c r="C749" s="85" t="str">
        <f t="shared" si="85"/>
        <v>3</v>
      </c>
      <c r="D749" s="85" t="str">
        <f t="shared" si="86"/>
        <v>4</v>
      </c>
      <c r="E749" s="85" t="str">
        <f t="shared" si="87"/>
        <v>4</v>
      </c>
      <c r="F749" s="85" t="str">
        <f t="shared" si="88"/>
        <v>02</v>
      </c>
      <c r="G749" s="85" t="str">
        <f t="shared" si="89"/>
        <v>1</v>
      </c>
      <c r="H749" s="85" t="str">
        <f t="shared" si="90"/>
        <v>0</v>
      </c>
      <c r="I749" s="91">
        <v>13440210</v>
      </c>
      <c r="J749" s="85" t="s">
        <v>3865</v>
      </c>
      <c r="K749" s="85" t="s">
        <v>3866</v>
      </c>
      <c r="L749" s="84"/>
      <c r="M749" s="85" t="s">
        <v>2878</v>
      </c>
      <c r="N749" s="85" t="s">
        <v>2879</v>
      </c>
      <c r="O749" s="85" t="s">
        <v>2878</v>
      </c>
      <c r="P749" s="86" t="s">
        <v>2880</v>
      </c>
    </row>
    <row r="750" spans="2:16" ht="120" x14ac:dyDescent="0.25">
      <c r="B750" s="85" t="str">
        <f t="shared" si="84"/>
        <v>1</v>
      </c>
      <c r="C750" s="85" t="str">
        <f t="shared" si="85"/>
        <v>3</v>
      </c>
      <c r="D750" s="85" t="str">
        <f t="shared" si="86"/>
        <v>4</v>
      </c>
      <c r="E750" s="85" t="str">
        <f t="shared" si="87"/>
        <v>4</v>
      </c>
      <c r="F750" s="85" t="str">
        <f t="shared" si="88"/>
        <v>02</v>
      </c>
      <c r="G750" s="85" t="str">
        <f t="shared" si="89"/>
        <v>1</v>
      </c>
      <c r="H750" s="85" t="str">
        <f t="shared" si="90"/>
        <v>1</v>
      </c>
      <c r="I750" s="91">
        <v>13440211</v>
      </c>
      <c r="J750" s="85" t="s">
        <v>3867</v>
      </c>
      <c r="K750" s="85" t="s">
        <v>3868</v>
      </c>
      <c r="L750" s="84"/>
      <c r="M750" s="85" t="s">
        <v>3869</v>
      </c>
      <c r="N750" s="85" t="s">
        <v>2879</v>
      </c>
      <c r="O750" s="85" t="s">
        <v>3870</v>
      </c>
      <c r="P750" s="86" t="s">
        <v>2890</v>
      </c>
    </row>
    <row r="751" spans="2:16" ht="30" x14ac:dyDescent="0.25">
      <c r="B751" s="85" t="str">
        <f t="shared" si="84"/>
        <v>1</v>
      </c>
      <c r="C751" s="85" t="str">
        <f t="shared" si="85"/>
        <v>3</v>
      </c>
      <c r="D751" s="85" t="str">
        <f t="shared" si="86"/>
        <v>4</v>
      </c>
      <c r="E751" s="85" t="str">
        <f t="shared" si="87"/>
        <v>4</v>
      </c>
      <c r="F751" s="85" t="str">
        <f t="shared" si="88"/>
        <v>02</v>
      </c>
      <c r="G751" s="85" t="str">
        <f t="shared" si="89"/>
        <v>1</v>
      </c>
      <c r="H751" s="85" t="str">
        <f t="shared" si="90"/>
        <v>2</v>
      </c>
      <c r="I751" s="91">
        <v>13440212</v>
      </c>
      <c r="J751" s="85" t="s">
        <v>3871</v>
      </c>
      <c r="K751" s="85" t="s">
        <v>2892</v>
      </c>
      <c r="L751" s="84"/>
      <c r="M751" s="85" t="s">
        <v>2892</v>
      </c>
      <c r="N751" s="85" t="s">
        <v>2879</v>
      </c>
      <c r="O751" s="85" t="s">
        <v>2892</v>
      </c>
      <c r="P751" s="86" t="s">
        <v>2890</v>
      </c>
    </row>
    <row r="752" spans="2:16" ht="15.75" x14ac:dyDescent="0.25">
      <c r="B752" s="85" t="str">
        <f t="shared" si="84"/>
        <v>1</v>
      </c>
      <c r="C752" s="85" t="str">
        <f t="shared" si="85"/>
        <v>3</v>
      </c>
      <c r="D752" s="85" t="str">
        <f t="shared" si="86"/>
        <v>4</v>
      </c>
      <c r="E752" s="85" t="str">
        <f t="shared" si="87"/>
        <v>4</v>
      </c>
      <c r="F752" s="85" t="str">
        <f t="shared" si="88"/>
        <v>02</v>
      </c>
      <c r="G752" s="85" t="str">
        <f t="shared" si="89"/>
        <v>1</v>
      </c>
      <c r="H752" s="85" t="str">
        <f t="shared" si="90"/>
        <v>3</v>
      </c>
      <c r="I752" s="91">
        <v>13440213</v>
      </c>
      <c r="J752" s="85" t="s">
        <v>3872</v>
      </c>
      <c r="K752" s="85" t="s">
        <v>2892</v>
      </c>
      <c r="L752" s="84"/>
      <c r="M752" s="85" t="s">
        <v>2892</v>
      </c>
      <c r="N752" s="85" t="s">
        <v>2879</v>
      </c>
      <c r="O752" s="85" t="s">
        <v>2892</v>
      </c>
      <c r="P752" s="86" t="s">
        <v>2890</v>
      </c>
    </row>
    <row r="753" spans="2:16" ht="30" x14ac:dyDescent="0.25">
      <c r="B753" s="85" t="str">
        <f t="shared" ref="B753:B816" si="91">MID($I753,1,1)</f>
        <v>1</v>
      </c>
      <c r="C753" s="85" t="str">
        <f t="shared" ref="C753:C816" si="92">MID($I753,2,1)</f>
        <v>3</v>
      </c>
      <c r="D753" s="85" t="str">
        <f t="shared" ref="D753:D816" si="93">MID($I753,3,1)</f>
        <v>4</v>
      </c>
      <c r="E753" s="85" t="str">
        <f t="shared" ref="E753:E816" si="94">MID($I753,4,1)</f>
        <v>4</v>
      </c>
      <c r="F753" s="85" t="str">
        <f t="shared" ref="F753:F816" si="95">MID($I753,5,2)</f>
        <v>02</v>
      </c>
      <c r="G753" s="85" t="str">
        <f t="shared" ref="G753:G816" si="96">MID($I753,7,1)</f>
        <v>1</v>
      </c>
      <c r="H753" s="85" t="str">
        <f t="shared" ref="H753:H816" si="97">MID($I753,8,1)</f>
        <v>4</v>
      </c>
      <c r="I753" s="91">
        <v>13440214</v>
      </c>
      <c r="J753" s="85" t="s">
        <v>3873</v>
      </c>
      <c r="K753" s="85" t="s">
        <v>2892</v>
      </c>
      <c r="L753" s="84"/>
      <c r="M753" s="85" t="s">
        <v>2892</v>
      </c>
      <c r="N753" s="85" t="s">
        <v>2879</v>
      </c>
      <c r="O753" s="85" t="s">
        <v>2892</v>
      </c>
      <c r="P753" s="86" t="s">
        <v>2890</v>
      </c>
    </row>
    <row r="754" spans="2:16" ht="30" x14ac:dyDescent="0.25">
      <c r="B754" s="85" t="str">
        <f t="shared" si="91"/>
        <v>1</v>
      </c>
      <c r="C754" s="85" t="str">
        <f t="shared" si="92"/>
        <v>3</v>
      </c>
      <c r="D754" s="85" t="str">
        <f t="shared" si="93"/>
        <v>4</v>
      </c>
      <c r="E754" s="85" t="str">
        <f t="shared" si="94"/>
        <v>5</v>
      </c>
      <c r="F754" s="85" t="str">
        <f t="shared" si="95"/>
        <v>00</v>
      </c>
      <c r="G754" s="85" t="str">
        <f t="shared" si="96"/>
        <v>0</v>
      </c>
      <c r="H754" s="85" t="str">
        <f t="shared" si="97"/>
        <v>0</v>
      </c>
      <c r="I754" s="91">
        <v>13450000</v>
      </c>
      <c r="J754" s="85" t="s">
        <v>3874</v>
      </c>
      <c r="K754" s="85" t="s">
        <v>3875</v>
      </c>
      <c r="L754" s="84"/>
      <c r="M754" s="85" t="s">
        <v>2878</v>
      </c>
      <c r="N754" s="85" t="s">
        <v>2879</v>
      </c>
      <c r="O754" s="85" t="s">
        <v>2878</v>
      </c>
      <c r="P754" s="86" t="s">
        <v>2880</v>
      </c>
    </row>
    <row r="755" spans="2:16" ht="75" x14ac:dyDescent="0.25">
      <c r="B755" s="85" t="str">
        <f t="shared" si="91"/>
        <v>1</v>
      </c>
      <c r="C755" s="85" t="str">
        <f t="shared" si="92"/>
        <v>3</v>
      </c>
      <c r="D755" s="85" t="str">
        <f t="shared" si="93"/>
        <v>4</v>
      </c>
      <c r="E755" s="85" t="str">
        <f t="shared" si="94"/>
        <v>5</v>
      </c>
      <c r="F755" s="85" t="str">
        <f t="shared" si="95"/>
        <v>01</v>
      </c>
      <c r="G755" s="85" t="str">
        <f t="shared" si="96"/>
        <v>0</v>
      </c>
      <c r="H755" s="85" t="str">
        <f t="shared" si="97"/>
        <v>0</v>
      </c>
      <c r="I755" s="91">
        <v>13450100</v>
      </c>
      <c r="J755" s="85" t="s">
        <v>3876</v>
      </c>
      <c r="K755" s="85" t="s">
        <v>3877</v>
      </c>
      <c r="L755" s="84"/>
      <c r="M755" s="85" t="s">
        <v>2878</v>
      </c>
      <c r="N755" s="85" t="s">
        <v>2879</v>
      </c>
      <c r="O755" s="85" t="s">
        <v>2878</v>
      </c>
      <c r="P755" s="86" t="s">
        <v>2880</v>
      </c>
    </row>
    <row r="756" spans="2:16" ht="75" x14ac:dyDescent="0.25">
      <c r="B756" s="85" t="str">
        <f t="shared" si="91"/>
        <v>1</v>
      </c>
      <c r="C756" s="85" t="str">
        <f t="shared" si="92"/>
        <v>3</v>
      </c>
      <c r="D756" s="85" t="str">
        <f t="shared" si="93"/>
        <v>4</v>
      </c>
      <c r="E756" s="85" t="str">
        <f t="shared" si="94"/>
        <v>5</v>
      </c>
      <c r="F756" s="85" t="str">
        <f t="shared" si="95"/>
        <v>01</v>
      </c>
      <c r="G756" s="85" t="str">
        <f t="shared" si="96"/>
        <v>1</v>
      </c>
      <c r="H756" s="85" t="str">
        <f t="shared" si="97"/>
        <v>0</v>
      </c>
      <c r="I756" s="91">
        <v>13450110</v>
      </c>
      <c r="J756" s="85" t="s">
        <v>3876</v>
      </c>
      <c r="K756" s="85" t="s">
        <v>3877</v>
      </c>
      <c r="L756" s="84"/>
      <c r="M756" s="85" t="s">
        <v>2878</v>
      </c>
      <c r="N756" s="85" t="s">
        <v>2879</v>
      </c>
      <c r="O756" s="85" t="s">
        <v>2878</v>
      </c>
      <c r="P756" s="86" t="s">
        <v>2880</v>
      </c>
    </row>
    <row r="757" spans="2:16" ht="105" x14ac:dyDescent="0.25">
      <c r="B757" s="85" t="str">
        <f t="shared" si="91"/>
        <v>1</v>
      </c>
      <c r="C757" s="85" t="str">
        <f t="shared" si="92"/>
        <v>3</v>
      </c>
      <c r="D757" s="85" t="str">
        <f t="shared" si="93"/>
        <v>4</v>
      </c>
      <c r="E757" s="85" t="str">
        <f t="shared" si="94"/>
        <v>5</v>
      </c>
      <c r="F757" s="85" t="str">
        <f t="shared" si="95"/>
        <v>01</v>
      </c>
      <c r="G757" s="85" t="str">
        <f t="shared" si="96"/>
        <v>1</v>
      </c>
      <c r="H757" s="85" t="str">
        <f t="shared" si="97"/>
        <v>1</v>
      </c>
      <c r="I757" s="91">
        <v>13450111</v>
      </c>
      <c r="J757" s="85" t="s">
        <v>3878</v>
      </c>
      <c r="K757" s="85" t="s">
        <v>3879</v>
      </c>
      <c r="L757" s="84"/>
      <c r="M757" s="85" t="s">
        <v>3880</v>
      </c>
      <c r="N757" s="85" t="s">
        <v>2879</v>
      </c>
      <c r="O757" s="85" t="s">
        <v>3881</v>
      </c>
      <c r="P757" s="86" t="s">
        <v>2890</v>
      </c>
    </row>
    <row r="758" spans="2:16" ht="15.75" x14ac:dyDescent="0.25">
      <c r="B758" s="85" t="str">
        <f t="shared" si="91"/>
        <v>1</v>
      </c>
      <c r="C758" s="85" t="str">
        <f t="shared" si="92"/>
        <v>3</v>
      </c>
      <c r="D758" s="85" t="str">
        <f t="shared" si="93"/>
        <v>4</v>
      </c>
      <c r="E758" s="85" t="str">
        <f t="shared" si="94"/>
        <v>5</v>
      </c>
      <c r="F758" s="85" t="str">
        <f t="shared" si="95"/>
        <v>01</v>
      </c>
      <c r="G758" s="85" t="str">
        <f t="shared" si="96"/>
        <v>1</v>
      </c>
      <c r="H758" s="85" t="str">
        <f t="shared" si="97"/>
        <v>2</v>
      </c>
      <c r="I758" s="91">
        <v>13450112</v>
      </c>
      <c r="J758" s="85" t="s">
        <v>3882</v>
      </c>
      <c r="K758" s="85" t="s">
        <v>2892</v>
      </c>
      <c r="L758" s="84"/>
      <c r="M758" s="85" t="s">
        <v>2892</v>
      </c>
      <c r="N758" s="85" t="s">
        <v>2879</v>
      </c>
      <c r="O758" s="85" t="s">
        <v>2892</v>
      </c>
      <c r="P758" s="86" t="s">
        <v>2890</v>
      </c>
    </row>
    <row r="759" spans="2:16" ht="15.75" x14ac:dyDescent="0.25">
      <c r="B759" s="85" t="str">
        <f t="shared" si="91"/>
        <v>1</v>
      </c>
      <c r="C759" s="85" t="str">
        <f t="shared" si="92"/>
        <v>3</v>
      </c>
      <c r="D759" s="85" t="str">
        <f t="shared" si="93"/>
        <v>4</v>
      </c>
      <c r="E759" s="85" t="str">
        <f t="shared" si="94"/>
        <v>5</v>
      </c>
      <c r="F759" s="85" t="str">
        <f t="shared" si="95"/>
        <v>01</v>
      </c>
      <c r="G759" s="85" t="str">
        <f t="shared" si="96"/>
        <v>1</v>
      </c>
      <c r="H759" s="85" t="str">
        <f t="shared" si="97"/>
        <v>3</v>
      </c>
      <c r="I759" s="91">
        <v>13450113</v>
      </c>
      <c r="J759" s="85" t="s">
        <v>3883</v>
      </c>
      <c r="K759" s="85" t="s">
        <v>2892</v>
      </c>
      <c r="L759" s="84"/>
      <c r="M759" s="85" t="s">
        <v>2892</v>
      </c>
      <c r="N759" s="85" t="s">
        <v>2879</v>
      </c>
      <c r="O759" s="85" t="s">
        <v>2892</v>
      </c>
      <c r="P759" s="86" t="s">
        <v>2890</v>
      </c>
    </row>
    <row r="760" spans="2:16" ht="30" x14ac:dyDescent="0.25">
      <c r="B760" s="85" t="str">
        <f t="shared" si="91"/>
        <v>1</v>
      </c>
      <c r="C760" s="85" t="str">
        <f t="shared" si="92"/>
        <v>3</v>
      </c>
      <c r="D760" s="85" t="str">
        <f t="shared" si="93"/>
        <v>4</v>
      </c>
      <c r="E760" s="85" t="str">
        <f t="shared" si="94"/>
        <v>5</v>
      </c>
      <c r="F760" s="85" t="str">
        <f t="shared" si="95"/>
        <v>01</v>
      </c>
      <c r="G760" s="85" t="str">
        <f t="shared" si="96"/>
        <v>1</v>
      </c>
      <c r="H760" s="85" t="str">
        <f t="shared" si="97"/>
        <v>4</v>
      </c>
      <c r="I760" s="91">
        <v>13450114</v>
      </c>
      <c r="J760" s="85" t="s">
        <v>3884</v>
      </c>
      <c r="K760" s="85" t="s">
        <v>2892</v>
      </c>
      <c r="L760" s="84"/>
      <c r="M760" s="85" t="s">
        <v>2892</v>
      </c>
      <c r="N760" s="85" t="s">
        <v>2879</v>
      </c>
      <c r="O760" s="85" t="s">
        <v>2892</v>
      </c>
      <c r="P760" s="86" t="s">
        <v>2890</v>
      </c>
    </row>
    <row r="761" spans="2:16" ht="30" x14ac:dyDescent="0.25">
      <c r="B761" s="85" t="str">
        <f t="shared" si="91"/>
        <v>1</v>
      </c>
      <c r="C761" s="85" t="str">
        <f t="shared" si="92"/>
        <v>3</v>
      </c>
      <c r="D761" s="85" t="str">
        <f t="shared" si="93"/>
        <v>4</v>
      </c>
      <c r="E761" s="85" t="str">
        <f t="shared" si="94"/>
        <v>5</v>
      </c>
      <c r="F761" s="85" t="str">
        <f t="shared" si="95"/>
        <v>02</v>
      </c>
      <c r="G761" s="85" t="str">
        <f t="shared" si="96"/>
        <v>0</v>
      </c>
      <c r="H761" s="85" t="str">
        <f t="shared" si="97"/>
        <v>0</v>
      </c>
      <c r="I761" s="91">
        <v>13450200</v>
      </c>
      <c r="J761" s="85" t="s">
        <v>3885</v>
      </c>
      <c r="K761" s="85" t="s">
        <v>3886</v>
      </c>
      <c r="L761" s="84"/>
      <c r="M761" s="85" t="s">
        <v>2878</v>
      </c>
      <c r="N761" s="85" t="s">
        <v>2879</v>
      </c>
      <c r="O761" s="85" t="s">
        <v>2878</v>
      </c>
      <c r="P761" s="86" t="s">
        <v>2880</v>
      </c>
    </row>
    <row r="762" spans="2:16" ht="30" x14ac:dyDescent="0.25">
      <c r="B762" s="85" t="str">
        <f t="shared" si="91"/>
        <v>1</v>
      </c>
      <c r="C762" s="85" t="str">
        <f t="shared" si="92"/>
        <v>3</v>
      </c>
      <c r="D762" s="85" t="str">
        <f t="shared" si="93"/>
        <v>4</v>
      </c>
      <c r="E762" s="85" t="str">
        <f t="shared" si="94"/>
        <v>5</v>
      </c>
      <c r="F762" s="85" t="str">
        <f t="shared" si="95"/>
        <v>02</v>
      </c>
      <c r="G762" s="85" t="str">
        <f t="shared" si="96"/>
        <v>1</v>
      </c>
      <c r="H762" s="85" t="str">
        <f t="shared" si="97"/>
        <v>0</v>
      </c>
      <c r="I762" s="91">
        <v>13450210</v>
      </c>
      <c r="J762" s="85" t="s">
        <v>3885</v>
      </c>
      <c r="K762" s="85" t="s">
        <v>3886</v>
      </c>
      <c r="L762" s="84"/>
      <c r="M762" s="85" t="s">
        <v>2878</v>
      </c>
      <c r="N762" s="85" t="s">
        <v>2879</v>
      </c>
      <c r="O762" s="85" t="s">
        <v>2878</v>
      </c>
      <c r="P762" s="86" t="s">
        <v>2880</v>
      </c>
    </row>
    <row r="763" spans="2:16" ht="90" x14ac:dyDescent="0.25">
      <c r="B763" s="85" t="str">
        <f t="shared" si="91"/>
        <v>1</v>
      </c>
      <c r="C763" s="85" t="str">
        <f t="shared" si="92"/>
        <v>3</v>
      </c>
      <c r="D763" s="85" t="str">
        <f t="shared" si="93"/>
        <v>4</v>
      </c>
      <c r="E763" s="85" t="str">
        <f t="shared" si="94"/>
        <v>5</v>
      </c>
      <c r="F763" s="85" t="str">
        <f t="shared" si="95"/>
        <v>02</v>
      </c>
      <c r="G763" s="85" t="str">
        <f t="shared" si="96"/>
        <v>1</v>
      </c>
      <c r="H763" s="85" t="str">
        <f t="shared" si="97"/>
        <v>1</v>
      </c>
      <c r="I763" s="91">
        <v>13450211</v>
      </c>
      <c r="J763" s="85" t="s">
        <v>3887</v>
      </c>
      <c r="K763" s="85" t="s">
        <v>3888</v>
      </c>
      <c r="L763" s="84"/>
      <c r="M763" s="85" t="s">
        <v>3889</v>
      </c>
      <c r="N763" s="85" t="s">
        <v>2879</v>
      </c>
      <c r="O763" s="85" t="s">
        <v>3890</v>
      </c>
      <c r="P763" s="86" t="s">
        <v>2890</v>
      </c>
    </row>
    <row r="764" spans="2:16" ht="15.75" x14ac:dyDescent="0.25">
      <c r="B764" s="85" t="str">
        <f t="shared" si="91"/>
        <v>1</v>
      </c>
      <c r="C764" s="85" t="str">
        <f t="shared" si="92"/>
        <v>3</v>
      </c>
      <c r="D764" s="85" t="str">
        <f t="shared" si="93"/>
        <v>4</v>
      </c>
      <c r="E764" s="85" t="str">
        <f t="shared" si="94"/>
        <v>5</v>
      </c>
      <c r="F764" s="85" t="str">
        <f t="shared" si="95"/>
        <v>02</v>
      </c>
      <c r="G764" s="85" t="str">
        <f t="shared" si="96"/>
        <v>1</v>
      </c>
      <c r="H764" s="85" t="str">
        <f t="shared" si="97"/>
        <v>2</v>
      </c>
      <c r="I764" s="91">
        <v>13450212</v>
      </c>
      <c r="J764" s="85" t="s">
        <v>3891</v>
      </c>
      <c r="K764" s="85" t="s">
        <v>2892</v>
      </c>
      <c r="L764" s="84"/>
      <c r="M764" s="85" t="s">
        <v>2892</v>
      </c>
      <c r="N764" s="85" t="s">
        <v>2879</v>
      </c>
      <c r="O764" s="85" t="s">
        <v>2892</v>
      </c>
      <c r="P764" s="86" t="s">
        <v>2890</v>
      </c>
    </row>
    <row r="765" spans="2:16" ht="15.75" x14ac:dyDescent="0.25">
      <c r="B765" s="85" t="str">
        <f t="shared" si="91"/>
        <v>1</v>
      </c>
      <c r="C765" s="85" t="str">
        <f t="shared" si="92"/>
        <v>3</v>
      </c>
      <c r="D765" s="85" t="str">
        <f t="shared" si="93"/>
        <v>4</v>
      </c>
      <c r="E765" s="85" t="str">
        <f t="shared" si="94"/>
        <v>5</v>
      </c>
      <c r="F765" s="85" t="str">
        <f t="shared" si="95"/>
        <v>02</v>
      </c>
      <c r="G765" s="85" t="str">
        <f t="shared" si="96"/>
        <v>1</v>
      </c>
      <c r="H765" s="85" t="str">
        <f t="shared" si="97"/>
        <v>3</v>
      </c>
      <c r="I765" s="91">
        <v>13450213</v>
      </c>
      <c r="J765" s="85" t="s">
        <v>3892</v>
      </c>
      <c r="K765" s="85" t="s">
        <v>2892</v>
      </c>
      <c r="L765" s="84"/>
      <c r="M765" s="85" t="s">
        <v>2892</v>
      </c>
      <c r="N765" s="85" t="s">
        <v>2879</v>
      </c>
      <c r="O765" s="85" t="s">
        <v>2892</v>
      </c>
      <c r="P765" s="86" t="s">
        <v>2890</v>
      </c>
    </row>
    <row r="766" spans="2:16" ht="30" x14ac:dyDescent="0.25">
      <c r="B766" s="85" t="str">
        <f t="shared" si="91"/>
        <v>1</v>
      </c>
      <c r="C766" s="85" t="str">
        <f t="shared" si="92"/>
        <v>3</v>
      </c>
      <c r="D766" s="85" t="str">
        <f t="shared" si="93"/>
        <v>4</v>
      </c>
      <c r="E766" s="85" t="str">
        <f t="shared" si="94"/>
        <v>5</v>
      </c>
      <c r="F766" s="85" t="str">
        <f t="shared" si="95"/>
        <v>02</v>
      </c>
      <c r="G766" s="85" t="str">
        <f t="shared" si="96"/>
        <v>1</v>
      </c>
      <c r="H766" s="85" t="str">
        <f t="shared" si="97"/>
        <v>4</v>
      </c>
      <c r="I766" s="91">
        <v>13450214</v>
      </c>
      <c r="J766" s="85" t="s">
        <v>3893</v>
      </c>
      <c r="K766" s="85" t="s">
        <v>2892</v>
      </c>
      <c r="L766" s="84"/>
      <c r="M766" s="85" t="s">
        <v>2892</v>
      </c>
      <c r="N766" s="85" t="s">
        <v>2879</v>
      </c>
      <c r="O766" s="85" t="s">
        <v>2892</v>
      </c>
      <c r="P766" s="86" t="s">
        <v>2890</v>
      </c>
    </row>
    <row r="767" spans="2:16" ht="30" x14ac:dyDescent="0.25">
      <c r="B767" s="85" t="str">
        <f t="shared" si="91"/>
        <v>1</v>
      </c>
      <c r="C767" s="85" t="str">
        <f t="shared" si="92"/>
        <v>3</v>
      </c>
      <c r="D767" s="85" t="str">
        <f t="shared" si="93"/>
        <v>4</v>
      </c>
      <c r="E767" s="85" t="str">
        <f t="shared" si="94"/>
        <v>5</v>
      </c>
      <c r="F767" s="85" t="str">
        <f t="shared" si="95"/>
        <v>03</v>
      </c>
      <c r="G767" s="85" t="str">
        <f t="shared" si="96"/>
        <v>0</v>
      </c>
      <c r="H767" s="85" t="str">
        <f t="shared" si="97"/>
        <v>0</v>
      </c>
      <c r="I767" s="91">
        <v>13450300</v>
      </c>
      <c r="J767" s="85" t="s">
        <v>3894</v>
      </c>
      <c r="K767" s="85" t="s">
        <v>3895</v>
      </c>
      <c r="L767" s="84"/>
      <c r="M767" s="85" t="s">
        <v>2878</v>
      </c>
      <c r="N767" s="85" t="s">
        <v>2879</v>
      </c>
      <c r="O767" s="85" t="s">
        <v>2878</v>
      </c>
      <c r="P767" s="86" t="s">
        <v>2880</v>
      </c>
    </row>
    <row r="768" spans="2:16" ht="30" x14ac:dyDescent="0.25">
      <c r="B768" s="85" t="str">
        <f t="shared" si="91"/>
        <v>1</v>
      </c>
      <c r="C768" s="85" t="str">
        <f t="shared" si="92"/>
        <v>3</v>
      </c>
      <c r="D768" s="85" t="str">
        <f t="shared" si="93"/>
        <v>4</v>
      </c>
      <c r="E768" s="85" t="str">
        <f t="shared" si="94"/>
        <v>5</v>
      </c>
      <c r="F768" s="85" t="str">
        <f t="shared" si="95"/>
        <v>03</v>
      </c>
      <c r="G768" s="85" t="str">
        <f t="shared" si="96"/>
        <v>1</v>
      </c>
      <c r="H768" s="85" t="str">
        <f t="shared" si="97"/>
        <v>0</v>
      </c>
      <c r="I768" s="91">
        <v>13450310</v>
      </c>
      <c r="J768" s="85" t="s">
        <v>3896</v>
      </c>
      <c r="K768" s="85" t="s">
        <v>3897</v>
      </c>
      <c r="L768" s="84"/>
      <c r="M768" s="85" t="s">
        <v>2878</v>
      </c>
      <c r="N768" s="85" t="s">
        <v>2879</v>
      </c>
      <c r="O768" s="85" t="s">
        <v>2878</v>
      </c>
      <c r="P768" s="86" t="s">
        <v>2880</v>
      </c>
    </row>
    <row r="769" spans="2:16" ht="150" x14ac:dyDescent="0.25">
      <c r="B769" s="85" t="str">
        <f t="shared" si="91"/>
        <v>1</v>
      </c>
      <c r="C769" s="85" t="str">
        <f t="shared" si="92"/>
        <v>3</v>
      </c>
      <c r="D769" s="85" t="str">
        <f t="shared" si="93"/>
        <v>4</v>
      </c>
      <c r="E769" s="85" t="str">
        <f t="shared" si="94"/>
        <v>5</v>
      </c>
      <c r="F769" s="85" t="str">
        <f t="shared" si="95"/>
        <v>03</v>
      </c>
      <c r="G769" s="85" t="str">
        <f t="shared" si="96"/>
        <v>1</v>
      </c>
      <c r="H769" s="85" t="str">
        <f t="shared" si="97"/>
        <v>1</v>
      </c>
      <c r="I769" s="91">
        <v>13450311</v>
      </c>
      <c r="J769" s="85" t="s">
        <v>3898</v>
      </c>
      <c r="K769" s="85" t="s">
        <v>3899</v>
      </c>
      <c r="L769" s="84"/>
      <c r="M769" s="85" t="s">
        <v>3900</v>
      </c>
      <c r="N769" s="85" t="s">
        <v>2879</v>
      </c>
      <c r="O769" s="85" t="s">
        <v>3901</v>
      </c>
      <c r="P769" s="86" t="s">
        <v>2890</v>
      </c>
    </row>
    <row r="770" spans="2:16" ht="15.75" x14ac:dyDescent="0.25">
      <c r="B770" s="85" t="str">
        <f t="shared" si="91"/>
        <v>1</v>
      </c>
      <c r="C770" s="85" t="str">
        <f t="shared" si="92"/>
        <v>3</v>
      </c>
      <c r="D770" s="85" t="str">
        <f t="shared" si="93"/>
        <v>4</v>
      </c>
      <c r="E770" s="85" t="str">
        <f t="shared" si="94"/>
        <v>5</v>
      </c>
      <c r="F770" s="85" t="str">
        <f t="shared" si="95"/>
        <v>03</v>
      </c>
      <c r="G770" s="85" t="str">
        <f t="shared" si="96"/>
        <v>1</v>
      </c>
      <c r="H770" s="85" t="str">
        <f t="shared" si="97"/>
        <v>2</v>
      </c>
      <c r="I770" s="91">
        <v>13450312</v>
      </c>
      <c r="J770" s="85" t="s">
        <v>3902</v>
      </c>
      <c r="K770" s="85" t="s">
        <v>2892</v>
      </c>
      <c r="L770" s="84"/>
      <c r="M770" s="85" t="s">
        <v>2892</v>
      </c>
      <c r="N770" s="85" t="s">
        <v>2879</v>
      </c>
      <c r="O770" s="85" t="s">
        <v>2892</v>
      </c>
      <c r="P770" s="86" t="s">
        <v>2890</v>
      </c>
    </row>
    <row r="771" spans="2:16" ht="15.75" x14ac:dyDescent="0.25">
      <c r="B771" s="85" t="str">
        <f t="shared" si="91"/>
        <v>1</v>
      </c>
      <c r="C771" s="85" t="str">
        <f t="shared" si="92"/>
        <v>3</v>
      </c>
      <c r="D771" s="85" t="str">
        <f t="shared" si="93"/>
        <v>4</v>
      </c>
      <c r="E771" s="85" t="str">
        <f t="shared" si="94"/>
        <v>5</v>
      </c>
      <c r="F771" s="85" t="str">
        <f t="shared" si="95"/>
        <v>03</v>
      </c>
      <c r="G771" s="85" t="str">
        <f t="shared" si="96"/>
        <v>1</v>
      </c>
      <c r="H771" s="85" t="str">
        <f t="shared" si="97"/>
        <v>3</v>
      </c>
      <c r="I771" s="91">
        <v>13450313</v>
      </c>
      <c r="J771" s="85" t="s">
        <v>3903</v>
      </c>
      <c r="K771" s="85" t="s">
        <v>2892</v>
      </c>
      <c r="L771" s="84"/>
      <c r="M771" s="85" t="s">
        <v>2892</v>
      </c>
      <c r="N771" s="85" t="s">
        <v>2879</v>
      </c>
      <c r="O771" s="85" t="s">
        <v>2892</v>
      </c>
      <c r="P771" s="86" t="s">
        <v>2890</v>
      </c>
    </row>
    <row r="772" spans="2:16" ht="15.75" x14ac:dyDescent="0.25">
      <c r="B772" s="85" t="str">
        <f t="shared" si="91"/>
        <v>1</v>
      </c>
      <c r="C772" s="85" t="str">
        <f t="shared" si="92"/>
        <v>3</v>
      </c>
      <c r="D772" s="85" t="str">
        <f t="shared" si="93"/>
        <v>4</v>
      </c>
      <c r="E772" s="85" t="str">
        <f t="shared" si="94"/>
        <v>5</v>
      </c>
      <c r="F772" s="85" t="str">
        <f t="shared" si="95"/>
        <v>03</v>
      </c>
      <c r="G772" s="85" t="str">
        <f t="shared" si="96"/>
        <v>1</v>
      </c>
      <c r="H772" s="85" t="str">
        <f t="shared" si="97"/>
        <v>4</v>
      </c>
      <c r="I772" s="91">
        <v>13450314</v>
      </c>
      <c r="J772" s="85" t="s">
        <v>3904</v>
      </c>
      <c r="K772" s="85" t="s">
        <v>2892</v>
      </c>
      <c r="L772" s="84"/>
      <c r="M772" s="85" t="s">
        <v>2892</v>
      </c>
      <c r="N772" s="85" t="s">
        <v>2879</v>
      </c>
      <c r="O772" s="85" t="s">
        <v>2892</v>
      </c>
      <c r="P772" s="86" t="s">
        <v>2890</v>
      </c>
    </row>
    <row r="773" spans="2:16" ht="30" x14ac:dyDescent="0.25">
      <c r="B773" s="85" t="str">
        <f t="shared" si="91"/>
        <v>1</v>
      </c>
      <c r="C773" s="85" t="str">
        <f t="shared" si="92"/>
        <v>3</v>
      </c>
      <c r="D773" s="85" t="str">
        <f t="shared" si="93"/>
        <v>4</v>
      </c>
      <c r="E773" s="85" t="str">
        <f t="shared" si="94"/>
        <v>5</v>
      </c>
      <c r="F773" s="85" t="str">
        <f t="shared" si="95"/>
        <v>03</v>
      </c>
      <c r="G773" s="85" t="str">
        <f t="shared" si="96"/>
        <v>2</v>
      </c>
      <c r="H773" s="85" t="str">
        <f t="shared" si="97"/>
        <v>0</v>
      </c>
      <c r="I773" s="91">
        <v>13450320</v>
      </c>
      <c r="J773" s="85" t="s">
        <v>3905</v>
      </c>
      <c r="K773" s="85" t="s">
        <v>3906</v>
      </c>
      <c r="L773" s="84"/>
      <c r="M773" s="85" t="s">
        <v>2878</v>
      </c>
      <c r="N773" s="85" t="s">
        <v>2879</v>
      </c>
      <c r="O773" s="85" t="s">
        <v>2878</v>
      </c>
      <c r="P773" s="86" t="s">
        <v>2880</v>
      </c>
    </row>
    <row r="774" spans="2:16" ht="135" x14ac:dyDescent="0.25">
      <c r="B774" s="85" t="str">
        <f t="shared" si="91"/>
        <v>1</v>
      </c>
      <c r="C774" s="85" t="str">
        <f t="shared" si="92"/>
        <v>3</v>
      </c>
      <c r="D774" s="85" t="str">
        <f t="shared" si="93"/>
        <v>4</v>
      </c>
      <c r="E774" s="85" t="str">
        <f t="shared" si="94"/>
        <v>5</v>
      </c>
      <c r="F774" s="85" t="str">
        <f t="shared" si="95"/>
        <v>03</v>
      </c>
      <c r="G774" s="85" t="str">
        <f t="shared" si="96"/>
        <v>2</v>
      </c>
      <c r="H774" s="85" t="str">
        <f t="shared" si="97"/>
        <v>1</v>
      </c>
      <c r="I774" s="91">
        <v>13450321</v>
      </c>
      <c r="J774" s="85" t="s">
        <v>3907</v>
      </c>
      <c r="K774" s="85" t="s">
        <v>3908</v>
      </c>
      <c r="L774" s="84"/>
      <c r="M774" s="85" t="s">
        <v>3909</v>
      </c>
      <c r="N774" s="85" t="s">
        <v>2879</v>
      </c>
      <c r="O774" s="85" t="s">
        <v>3910</v>
      </c>
      <c r="P774" s="86" t="s">
        <v>2890</v>
      </c>
    </row>
    <row r="775" spans="2:16" ht="15.75" x14ac:dyDescent="0.25">
      <c r="B775" s="85" t="str">
        <f t="shared" si="91"/>
        <v>1</v>
      </c>
      <c r="C775" s="85" t="str">
        <f t="shared" si="92"/>
        <v>3</v>
      </c>
      <c r="D775" s="85" t="str">
        <f t="shared" si="93"/>
        <v>4</v>
      </c>
      <c r="E775" s="85" t="str">
        <f t="shared" si="94"/>
        <v>5</v>
      </c>
      <c r="F775" s="85" t="str">
        <f t="shared" si="95"/>
        <v>03</v>
      </c>
      <c r="G775" s="85" t="str">
        <f t="shared" si="96"/>
        <v>2</v>
      </c>
      <c r="H775" s="85" t="str">
        <f t="shared" si="97"/>
        <v>2</v>
      </c>
      <c r="I775" s="91">
        <v>13450322</v>
      </c>
      <c r="J775" s="85" t="s">
        <v>3911</v>
      </c>
      <c r="K775" s="85" t="s">
        <v>2892</v>
      </c>
      <c r="L775" s="84"/>
      <c r="M775" s="85" t="s">
        <v>2892</v>
      </c>
      <c r="N775" s="85" t="s">
        <v>2879</v>
      </c>
      <c r="O775" s="85" t="s">
        <v>2892</v>
      </c>
      <c r="P775" s="86" t="s">
        <v>2890</v>
      </c>
    </row>
    <row r="776" spans="2:16" ht="15.75" x14ac:dyDescent="0.25">
      <c r="B776" s="85" t="str">
        <f t="shared" si="91"/>
        <v>1</v>
      </c>
      <c r="C776" s="85" t="str">
        <f t="shared" si="92"/>
        <v>3</v>
      </c>
      <c r="D776" s="85" t="str">
        <f t="shared" si="93"/>
        <v>4</v>
      </c>
      <c r="E776" s="85" t="str">
        <f t="shared" si="94"/>
        <v>5</v>
      </c>
      <c r="F776" s="85" t="str">
        <f t="shared" si="95"/>
        <v>03</v>
      </c>
      <c r="G776" s="85" t="str">
        <f t="shared" si="96"/>
        <v>2</v>
      </c>
      <c r="H776" s="85" t="str">
        <f t="shared" si="97"/>
        <v>3</v>
      </c>
      <c r="I776" s="91">
        <v>13450323</v>
      </c>
      <c r="J776" s="85" t="s">
        <v>3912</v>
      </c>
      <c r="K776" s="85" t="s">
        <v>2892</v>
      </c>
      <c r="L776" s="84"/>
      <c r="M776" s="85" t="s">
        <v>2892</v>
      </c>
      <c r="N776" s="85" t="s">
        <v>2879</v>
      </c>
      <c r="O776" s="85" t="s">
        <v>2892</v>
      </c>
      <c r="P776" s="86" t="s">
        <v>2890</v>
      </c>
    </row>
    <row r="777" spans="2:16" ht="30" x14ac:dyDescent="0.25">
      <c r="B777" s="85" t="str">
        <f t="shared" si="91"/>
        <v>1</v>
      </c>
      <c r="C777" s="85" t="str">
        <f t="shared" si="92"/>
        <v>3</v>
      </c>
      <c r="D777" s="85" t="str">
        <f t="shared" si="93"/>
        <v>4</v>
      </c>
      <c r="E777" s="85" t="str">
        <f t="shared" si="94"/>
        <v>5</v>
      </c>
      <c r="F777" s="85" t="str">
        <f t="shared" si="95"/>
        <v>03</v>
      </c>
      <c r="G777" s="85" t="str">
        <f t="shared" si="96"/>
        <v>2</v>
      </c>
      <c r="H777" s="85" t="str">
        <f t="shared" si="97"/>
        <v>4</v>
      </c>
      <c r="I777" s="91">
        <v>13450324</v>
      </c>
      <c r="J777" s="85" t="s">
        <v>3913</v>
      </c>
      <c r="K777" s="85" t="s">
        <v>2892</v>
      </c>
      <c r="L777" s="84"/>
      <c r="M777" s="85" t="s">
        <v>2892</v>
      </c>
      <c r="N777" s="85" t="s">
        <v>2879</v>
      </c>
      <c r="O777" s="85" t="s">
        <v>2892</v>
      </c>
      <c r="P777" s="86" t="s">
        <v>2890</v>
      </c>
    </row>
    <row r="778" spans="2:16" ht="30" x14ac:dyDescent="0.25">
      <c r="B778" s="85" t="str">
        <f t="shared" si="91"/>
        <v>1</v>
      </c>
      <c r="C778" s="85" t="str">
        <f t="shared" si="92"/>
        <v>3</v>
      </c>
      <c r="D778" s="85" t="str">
        <f t="shared" si="93"/>
        <v>4</v>
      </c>
      <c r="E778" s="85" t="str">
        <f t="shared" si="94"/>
        <v>6</v>
      </c>
      <c r="F778" s="85" t="str">
        <f t="shared" si="95"/>
        <v>00</v>
      </c>
      <c r="G778" s="85" t="str">
        <f t="shared" si="96"/>
        <v>0</v>
      </c>
      <c r="H778" s="85" t="str">
        <f t="shared" si="97"/>
        <v>0</v>
      </c>
      <c r="I778" s="91">
        <v>13460000</v>
      </c>
      <c r="J778" s="85" t="s">
        <v>3914</v>
      </c>
      <c r="K778" s="85" t="s">
        <v>3915</v>
      </c>
      <c r="L778" s="84"/>
      <c r="M778" s="85" t="s">
        <v>2878</v>
      </c>
      <c r="N778" s="85" t="s">
        <v>2879</v>
      </c>
      <c r="O778" s="85" t="s">
        <v>2878</v>
      </c>
      <c r="P778" s="86" t="s">
        <v>2880</v>
      </c>
    </row>
    <row r="779" spans="2:16" ht="45" x14ac:dyDescent="0.25">
      <c r="B779" s="85" t="str">
        <f t="shared" si="91"/>
        <v>1</v>
      </c>
      <c r="C779" s="85" t="str">
        <f t="shared" si="92"/>
        <v>3</v>
      </c>
      <c r="D779" s="85" t="str">
        <f t="shared" si="93"/>
        <v>4</v>
      </c>
      <c r="E779" s="85" t="str">
        <f t="shared" si="94"/>
        <v>6</v>
      </c>
      <c r="F779" s="85" t="str">
        <f t="shared" si="95"/>
        <v>01</v>
      </c>
      <c r="G779" s="85" t="str">
        <f t="shared" si="96"/>
        <v>0</v>
      </c>
      <c r="H779" s="85" t="str">
        <f t="shared" si="97"/>
        <v>0</v>
      </c>
      <c r="I779" s="91">
        <v>13460100</v>
      </c>
      <c r="J779" s="85" t="s">
        <v>3916</v>
      </c>
      <c r="K779" s="85" t="s">
        <v>3917</v>
      </c>
      <c r="L779" s="84"/>
      <c r="M779" s="85" t="s">
        <v>2878</v>
      </c>
      <c r="N779" s="85" t="s">
        <v>2879</v>
      </c>
      <c r="O779" s="85" t="s">
        <v>2878</v>
      </c>
      <c r="P779" s="86" t="s">
        <v>2880</v>
      </c>
    </row>
    <row r="780" spans="2:16" ht="90" x14ac:dyDescent="0.25">
      <c r="B780" s="85" t="str">
        <f t="shared" si="91"/>
        <v>1</v>
      </c>
      <c r="C780" s="85" t="str">
        <f t="shared" si="92"/>
        <v>3</v>
      </c>
      <c r="D780" s="85" t="str">
        <f t="shared" si="93"/>
        <v>4</v>
      </c>
      <c r="E780" s="85" t="str">
        <f t="shared" si="94"/>
        <v>6</v>
      </c>
      <c r="F780" s="85" t="str">
        <f t="shared" si="95"/>
        <v>01</v>
      </c>
      <c r="G780" s="85" t="str">
        <f t="shared" si="96"/>
        <v>1</v>
      </c>
      <c r="H780" s="85" t="str">
        <f t="shared" si="97"/>
        <v>0</v>
      </c>
      <c r="I780" s="91">
        <v>13460110</v>
      </c>
      <c r="J780" s="85" t="s">
        <v>3918</v>
      </c>
      <c r="K780" s="85" t="s">
        <v>3919</v>
      </c>
      <c r="L780" s="84"/>
      <c r="M780" s="85" t="s">
        <v>2878</v>
      </c>
      <c r="N780" s="85" t="s">
        <v>2879</v>
      </c>
      <c r="O780" s="85" t="s">
        <v>2878</v>
      </c>
      <c r="P780" s="86" t="s">
        <v>2880</v>
      </c>
    </row>
    <row r="781" spans="2:16" ht="90" x14ac:dyDescent="0.25">
      <c r="B781" s="85" t="str">
        <f t="shared" si="91"/>
        <v>1</v>
      </c>
      <c r="C781" s="85" t="str">
        <f t="shared" si="92"/>
        <v>3</v>
      </c>
      <c r="D781" s="85" t="str">
        <f t="shared" si="93"/>
        <v>4</v>
      </c>
      <c r="E781" s="85" t="str">
        <f t="shared" si="94"/>
        <v>6</v>
      </c>
      <c r="F781" s="85" t="str">
        <f t="shared" si="95"/>
        <v>01</v>
      </c>
      <c r="G781" s="85" t="str">
        <f t="shared" si="96"/>
        <v>1</v>
      </c>
      <c r="H781" s="85" t="str">
        <f t="shared" si="97"/>
        <v>1</v>
      </c>
      <c r="I781" s="91">
        <v>13460111</v>
      </c>
      <c r="J781" s="85" t="s">
        <v>3920</v>
      </c>
      <c r="K781" s="85" t="s">
        <v>3921</v>
      </c>
      <c r="L781" s="84"/>
      <c r="M781" s="85" t="s">
        <v>3922</v>
      </c>
      <c r="N781" s="85" t="s">
        <v>2879</v>
      </c>
      <c r="O781" s="85" t="s">
        <v>3923</v>
      </c>
      <c r="P781" s="86" t="s">
        <v>2890</v>
      </c>
    </row>
    <row r="782" spans="2:16" ht="15.75" x14ac:dyDescent="0.25">
      <c r="B782" s="85" t="str">
        <f t="shared" si="91"/>
        <v>1</v>
      </c>
      <c r="C782" s="85" t="str">
        <f t="shared" si="92"/>
        <v>3</v>
      </c>
      <c r="D782" s="85" t="str">
        <f t="shared" si="93"/>
        <v>4</v>
      </c>
      <c r="E782" s="85" t="str">
        <f t="shared" si="94"/>
        <v>6</v>
      </c>
      <c r="F782" s="85" t="str">
        <f t="shared" si="95"/>
        <v>01</v>
      </c>
      <c r="G782" s="85" t="str">
        <f t="shared" si="96"/>
        <v>1</v>
      </c>
      <c r="H782" s="85" t="str">
        <f t="shared" si="97"/>
        <v>2</v>
      </c>
      <c r="I782" s="91">
        <v>13460112</v>
      </c>
      <c r="J782" s="85" t="s">
        <v>3924</v>
      </c>
      <c r="K782" s="85" t="s">
        <v>2892</v>
      </c>
      <c r="L782" s="84"/>
      <c r="M782" s="85" t="s">
        <v>2892</v>
      </c>
      <c r="N782" s="85" t="s">
        <v>2879</v>
      </c>
      <c r="O782" s="85" t="s">
        <v>2892</v>
      </c>
      <c r="P782" s="86" t="s">
        <v>2890</v>
      </c>
    </row>
    <row r="783" spans="2:16" ht="15.75" x14ac:dyDescent="0.25">
      <c r="B783" s="85" t="str">
        <f t="shared" si="91"/>
        <v>1</v>
      </c>
      <c r="C783" s="85" t="str">
        <f t="shared" si="92"/>
        <v>3</v>
      </c>
      <c r="D783" s="85" t="str">
        <f t="shared" si="93"/>
        <v>4</v>
      </c>
      <c r="E783" s="85" t="str">
        <f t="shared" si="94"/>
        <v>6</v>
      </c>
      <c r="F783" s="85" t="str">
        <f t="shared" si="95"/>
        <v>01</v>
      </c>
      <c r="G783" s="85" t="str">
        <f t="shared" si="96"/>
        <v>1</v>
      </c>
      <c r="H783" s="85" t="str">
        <f t="shared" si="97"/>
        <v>3</v>
      </c>
      <c r="I783" s="91">
        <v>13460113</v>
      </c>
      <c r="J783" s="85" t="s">
        <v>3925</v>
      </c>
      <c r="K783" s="85" t="s">
        <v>2892</v>
      </c>
      <c r="L783" s="84"/>
      <c r="M783" s="85" t="s">
        <v>2892</v>
      </c>
      <c r="N783" s="85" t="s">
        <v>2879</v>
      </c>
      <c r="O783" s="85" t="s">
        <v>2892</v>
      </c>
      <c r="P783" s="86" t="s">
        <v>2890</v>
      </c>
    </row>
    <row r="784" spans="2:16" ht="30" x14ac:dyDescent="0.25">
      <c r="B784" s="85" t="str">
        <f t="shared" si="91"/>
        <v>1</v>
      </c>
      <c r="C784" s="85" t="str">
        <f t="shared" si="92"/>
        <v>3</v>
      </c>
      <c r="D784" s="85" t="str">
        <f t="shared" si="93"/>
        <v>4</v>
      </c>
      <c r="E784" s="85" t="str">
        <f t="shared" si="94"/>
        <v>6</v>
      </c>
      <c r="F784" s="85" t="str">
        <f t="shared" si="95"/>
        <v>01</v>
      </c>
      <c r="G784" s="85" t="str">
        <f t="shared" si="96"/>
        <v>1</v>
      </c>
      <c r="H784" s="85" t="str">
        <f t="shared" si="97"/>
        <v>4</v>
      </c>
      <c r="I784" s="91">
        <v>13460114</v>
      </c>
      <c r="J784" s="85" t="s">
        <v>3926</v>
      </c>
      <c r="K784" s="85" t="s">
        <v>2892</v>
      </c>
      <c r="L784" s="84"/>
      <c r="M784" s="85" t="s">
        <v>2892</v>
      </c>
      <c r="N784" s="85" t="s">
        <v>2879</v>
      </c>
      <c r="O784" s="85" t="s">
        <v>2892</v>
      </c>
      <c r="P784" s="86" t="s">
        <v>2890</v>
      </c>
    </row>
    <row r="785" spans="2:16" ht="90" x14ac:dyDescent="0.25">
      <c r="B785" s="85" t="str">
        <f t="shared" si="91"/>
        <v>1</v>
      </c>
      <c r="C785" s="85" t="str">
        <f t="shared" si="92"/>
        <v>3</v>
      </c>
      <c r="D785" s="85" t="str">
        <f t="shared" si="93"/>
        <v>4</v>
      </c>
      <c r="E785" s="85" t="str">
        <f t="shared" si="94"/>
        <v>6</v>
      </c>
      <c r="F785" s="85" t="str">
        <f t="shared" si="95"/>
        <v>01</v>
      </c>
      <c r="G785" s="85" t="str">
        <f t="shared" si="96"/>
        <v>2</v>
      </c>
      <c r="H785" s="85" t="str">
        <f t="shared" si="97"/>
        <v>0</v>
      </c>
      <c r="I785" s="91">
        <v>13460120</v>
      </c>
      <c r="J785" s="85" t="s">
        <v>3927</v>
      </c>
      <c r="K785" s="85" t="s">
        <v>3928</v>
      </c>
      <c r="L785" s="84"/>
      <c r="M785" s="85" t="s">
        <v>2878</v>
      </c>
      <c r="N785" s="85" t="s">
        <v>2879</v>
      </c>
      <c r="O785" s="85" t="s">
        <v>2878</v>
      </c>
      <c r="P785" s="86" t="s">
        <v>2880</v>
      </c>
    </row>
    <row r="786" spans="2:16" ht="150" x14ac:dyDescent="0.25">
      <c r="B786" s="85" t="str">
        <f t="shared" si="91"/>
        <v>1</v>
      </c>
      <c r="C786" s="85" t="str">
        <f t="shared" si="92"/>
        <v>3</v>
      </c>
      <c r="D786" s="85" t="str">
        <f t="shared" si="93"/>
        <v>4</v>
      </c>
      <c r="E786" s="85" t="str">
        <f t="shared" si="94"/>
        <v>6</v>
      </c>
      <c r="F786" s="85" t="str">
        <f t="shared" si="95"/>
        <v>01</v>
      </c>
      <c r="G786" s="85" t="str">
        <f t="shared" si="96"/>
        <v>2</v>
      </c>
      <c r="H786" s="85" t="str">
        <f t="shared" si="97"/>
        <v>1</v>
      </c>
      <c r="I786" s="91">
        <v>13460121</v>
      </c>
      <c r="J786" s="85" t="s">
        <v>3929</v>
      </c>
      <c r="K786" s="85" t="s">
        <v>3930</v>
      </c>
      <c r="L786" s="84"/>
      <c r="M786" s="85" t="s">
        <v>3931</v>
      </c>
      <c r="N786" s="85" t="s">
        <v>2879</v>
      </c>
      <c r="O786" s="85" t="s">
        <v>3932</v>
      </c>
      <c r="P786" s="86" t="s">
        <v>2890</v>
      </c>
    </row>
    <row r="787" spans="2:16" ht="15.75" x14ac:dyDescent="0.25">
      <c r="B787" s="85" t="str">
        <f t="shared" si="91"/>
        <v>1</v>
      </c>
      <c r="C787" s="85" t="str">
        <f t="shared" si="92"/>
        <v>3</v>
      </c>
      <c r="D787" s="85" t="str">
        <f t="shared" si="93"/>
        <v>4</v>
      </c>
      <c r="E787" s="85" t="str">
        <f t="shared" si="94"/>
        <v>6</v>
      </c>
      <c r="F787" s="85" t="str">
        <f t="shared" si="95"/>
        <v>01</v>
      </c>
      <c r="G787" s="85" t="str">
        <f t="shared" si="96"/>
        <v>2</v>
      </c>
      <c r="H787" s="85" t="str">
        <f t="shared" si="97"/>
        <v>2</v>
      </c>
      <c r="I787" s="91">
        <v>13460122</v>
      </c>
      <c r="J787" s="85" t="s">
        <v>3933</v>
      </c>
      <c r="K787" s="85" t="s">
        <v>2892</v>
      </c>
      <c r="L787" s="84"/>
      <c r="M787" s="85" t="s">
        <v>2892</v>
      </c>
      <c r="N787" s="85" t="s">
        <v>2879</v>
      </c>
      <c r="O787" s="85" t="s">
        <v>2892</v>
      </c>
      <c r="P787" s="86" t="s">
        <v>2890</v>
      </c>
    </row>
    <row r="788" spans="2:16" ht="15.75" x14ac:dyDescent="0.25">
      <c r="B788" s="85" t="str">
        <f t="shared" si="91"/>
        <v>1</v>
      </c>
      <c r="C788" s="85" t="str">
        <f t="shared" si="92"/>
        <v>3</v>
      </c>
      <c r="D788" s="85" t="str">
        <f t="shared" si="93"/>
        <v>4</v>
      </c>
      <c r="E788" s="85" t="str">
        <f t="shared" si="94"/>
        <v>6</v>
      </c>
      <c r="F788" s="85" t="str">
        <f t="shared" si="95"/>
        <v>01</v>
      </c>
      <c r="G788" s="85" t="str">
        <f t="shared" si="96"/>
        <v>2</v>
      </c>
      <c r="H788" s="85" t="str">
        <f t="shared" si="97"/>
        <v>3</v>
      </c>
      <c r="I788" s="91">
        <v>13460123</v>
      </c>
      <c r="J788" s="85" t="s">
        <v>3934</v>
      </c>
      <c r="K788" s="85" t="s">
        <v>2892</v>
      </c>
      <c r="L788" s="84"/>
      <c r="M788" s="85" t="s">
        <v>2892</v>
      </c>
      <c r="N788" s="85" t="s">
        <v>2879</v>
      </c>
      <c r="O788" s="85" t="s">
        <v>2892</v>
      </c>
      <c r="P788" s="86" t="s">
        <v>2890</v>
      </c>
    </row>
    <row r="789" spans="2:16" ht="30" x14ac:dyDescent="0.25">
      <c r="B789" s="85" t="str">
        <f t="shared" si="91"/>
        <v>1</v>
      </c>
      <c r="C789" s="85" t="str">
        <f t="shared" si="92"/>
        <v>3</v>
      </c>
      <c r="D789" s="85" t="str">
        <f t="shared" si="93"/>
        <v>4</v>
      </c>
      <c r="E789" s="85" t="str">
        <f t="shared" si="94"/>
        <v>6</v>
      </c>
      <c r="F789" s="85" t="str">
        <f t="shared" si="95"/>
        <v>01</v>
      </c>
      <c r="G789" s="85" t="str">
        <f t="shared" si="96"/>
        <v>2</v>
      </c>
      <c r="H789" s="85" t="str">
        <f t="shared" si="97"/>
        <v>4</v>
      </c>
      <c r="I789" s="91">
        <v>13460124</v>
      </c>
      <c r="J789" s="85" t="s">
        <v>3935</v>
      </c>
      <c r="K789" s="85" t="s">
        <v>2892</v>
      </c>
      <c r="L789" s="84"/>
      <c r="M789" s="85" t="s">
        <v>2892</v>
      </c>
      <c r="N789" s="85" t="s">
        <v>2879</v>
      </c>
      <c r="O789" s="85" t="s">
        <v>2892</v>
      </c>
      <c r="P789" s="86" t="s">
        <v>2890</v>
      </c>
    </row>
    <row r="790" spans="2:16" ht="45" x14ac:dyDescent="0.25">
      <c r="B790" s="85" t="str">
        <f t="shared" si="91"/>
        <v>1</v>
      </c>
      <c r="C790" s="85" t="str">
        <f t="shared" si="92"/>
        <v>3</v>
      </c>
      <c r="D790" s="85" t="str">
        <f t="shared" si="93"/>
        <v>4</v>
      </c>
      <c r="E790" s="85" t="str">
        <f t="shared" si="94"/>
        <v>6</v>
      </c>
      <c r="F790" s="85" t="str">
        <f t="shared" si="95"/>
        <v>02</v>
      </c>
      <c r="G790" s="85" t="str">
        <f t="shared" si="96"/>
        <v>0</v>
      </c>
      <c r="H790" s="85" t="str">
        <f t="shared" si="97"/>
        <v>0</v>
      </c>
      <c r="I790" s="91">
        <v>13460200</v>
      </c>
      <c r="J790" s="85" t="s">
        <v>3936</v>
      </c>
      <c r="K790" s="85" t="s">
        <v>3937</v>
      </c>
      <c r="L790" s="84"/>
      <c r="M790" s="85" t="s">
        <v>2878</v>
      </c>
      <c r="N790" s="85" t="s">
        <v>2879</v>
      </c>
      <c r="O790" s="85" t="s">
        <v>2878</v>
      </c>
      <c r="P790" s="86" t="s">
        <v>2880</v>
      </c>
    </row>
    <row r="791" spans="2:16" ht="105" x14ac:dyDescent="0.25">
      <c r="B791" s="85" t="str">
        <f t="shared" si="91"/>
        <v>1</v>
      </c>
      <c r="C791" s="85" t="str">
        <f t="shared" si="92"/>
        <v>3</v>
      </c>
      <c r="D791" s="85" t="str">
        <f t="shared" si="93"/>
        <v>4</v>
      </c>
      <c r="E791" s="85" t="str">
        <f t="shared" si="94"/>
        <v>6</v>
      </c>
      <c r="F791" s="85" t="str">
        <f t="shared" si="95"/>
        <v>02</v>
      </c>
      <c r="G791" s="85" t="str">
        <f t="shared" si="96"/>
        <v>1</v>
      </c>
      <c r="H791" s="85" t="str">
        <f t="shared" si="97"/>
        <v>0</v>
      </c>
      <c r="I791" s="91">
        <v>13460210</v>
      </c>
      <c r="J791" s="85" t="s">
        <v>3938</v>
      </c>
      <c r="K791" s="85" t="s">
        <v>3939</v>
      </c>
      <c r="L791" s="84"/>
      <c r="M791" s="85" t="s">
        <v>2878</v>
      </c>
      <c r="N791" s="85" t="s">
        <v>2879</v>
      </c>
      <c r="O791" s="85" t="s">
        <v>2878</v>
      </c>
      <c r="P791" s="86" t="s">
        <v>2880</v>
      </c>
    </row>
    <row r="792" spans="2:16" ht="165" x14ac:dyDescent="0.25">
      <c r="B792" s="85" t="str">
        <f t="shared" si="91"/>
        <v>1</v>
      </c>
      <c r="C792" s="85" t="str">
        <f t="shared" si="92"/>
        <v>3</v>
      </c>
      <c r="D792" s="85" t="str">
        <f t="shared" si="93"/>
        <v>4</v>
      </c>
      <c r="E792" s="85" t="str">
        <f t="shared" si="94"/>
        <v>6</v>
      </c>
      <c r="F792" s="85" t="str">
        <f t="shared" si="95"/>
        <v>02</v>
      </c>
      <c r="G792" s="85" t="str">
        <f t="shared" si="96"/>
        <v>1</v>
      </c>
      <c r="H792" s="85" t="str">
        <f t="shared" si="97"/>
        <v>1</v>
      </c>
      <c r="I792" s="91">
        <v>13460211</v>
      </c>
      <c r="J792" s="85" t="s">
        <v>3940</v>
      </c>
      <c r="K792" s="85" t="s">
        <v>3941</v>
      </c>
      <c r="L792" s="84"/>
      <c r="M792" s="85" t="s">
        <v>3942</v>
      </c>
      <c r="N792" s="85" t="s">
        <v>2879</v>
      </c>
      <c r="O792" s="85" t="s">
        <v>3943</v>
      </c>
      <c r="P792" s="86" t="s">
        <v>2890</v>
      </c>
    </row>
    <row r="793" spans="2:16" ht="15.75" x14ac:dyDescent="0.25">
      <c r="B793" s="85" t="str">
        <f t="shared" si="91"/>
        <v>1</v>
      </c>
      <c r="C793" s="85" t="str">
        <f t="shared" si="92"/>
        <v>3</v>
      </c>
      <c r="D793" s="85" t="str">
        <f t="shared" si="93"/>
        <v>4</v>
      </c>
      <c r="E793" s="85" t="str">
        <f t="shared" si="94"/>
        <v>6</v>
      </c>
      <c r="F793" s="85" t="str">
        <f t="shared" si="95"/>
        <v>02</v>
      </c>
      <c r="G793" s="85" t="str">
        <f t="shared" si="96"/>
        <v>1</v>
      </c>
      <c r="H793" s="85" t="str">
        <f t="shared" si="97"/>
        <v>2</v>
      </c>
      <c r="I793" s="91">
        <v>13460212</v>
      </c>
      <c r="J793" s="85" t="s">
        <v>3944</v>
      </c>
      <c r="K793" s="85" t="s">
        <v>2892</v>
      </c>
      <c r="L793" s="84"/>
      <c r="M793" s="85" t="s">
        <v>2892</v>
      </c>
      <c r="N793" s="85" t="s">
        <v>2879</v>
      </c>
      <c r="O793" s="85" t="s">
        <v>2892</v>
      </c>
      <c r="P793" s="86" t="s">
        <v>2890</v>
      </c>
    </row>
    <row r="794" spans="2:16" ht="15.75" x14ac:dyDescent="0.25">
      <c r="B794" s="85" t="str">
        <f t="shared" si="91"/>
        <v>1</v>
      </c>
      <c r="C794" s="85" t="str">
        <f t="shared" si="92"/>
        <v>3</v>
      </c>
      <c r="D794" s="85" t="str">
        <f t="shared" si="93"/>
        <v>4</v>
      </c>
      <c r="E794" s="85" t="str">
        <f t="shared" si="94"/>
        <v>6</v>
      </c>
      <c r="F794" s="85" t="str">
        <f t="shared" si="95"/>
        <v>02</v>
      </c>
      <c r="G794" s="85" t="str">
        <f t="shared" si="96"/>
        <v>1</v>
      </c>
      <c r="H794" s="85" t="str">
        <f t="shared" si="97"/>
        <v>3</v>
      </c>
      <c r="I794" s="91">
        <v>13460213</v>
      </c>
      <c r="J794" s="85" t="s">
        <v>3945</v>
      </c>
      <c r="K794" s="85" t="s">
        <v>2892</v>
      </c>
      <c r="L794" s="84"/>
      <c r="M794" s="85" t="s">
        <v>2892</v>
      </c>
      <c r="N794" s="85" t="s">
        <v>2879</v>
      </c>
      <c r="O794" s="85" t="s">
        <v>2892</v>
      </c>
      <c r="P794" s="86" t="s">
        <v>2890</v>
      </c>
    </row>
    <row r="795" spans="2:16" ht="15.75" x14ac:dyDescent="0.25">
      <c r="B795" s="85" t="str">
        <f t="shared" si="91"/>
        <v>1</v>
      </c>
      <c r="C795" s="85" t="str">
        <f t="shared" si="92"/>
        <v>3</v>
      </c>
      <c r="D795" s="85" t="str">
        <f t="shared" si="93"/>
        <v>4</v>
      </c>
      <c r="E795" s="85" t="str">
        <f t="shared" si="94"/>
        <v>6</v>
      </c>
      <c r="F795" s="85" t="str">
        <f t="shared" si="95"/>
        <v>02</v>
      </c>
      <c r="G795" s="85" t="str">
        <f t="shared" si="96"/>
        <v>1</v>
      </c>
      <c r="H795" s="85" t="str">
        <f t="shared" si="97"/>
        <v>4</v>
      </c>
      <c r="I795" s="91">
        <v>13460214</v>
      </c>
      <c r="J795" s="85" t="s">
        <v>3946</v>
      </c>
      <c r="K795" s="85" t="s">
        <v>2892</v>
      </c>
      <c r="L795" s="84"/>
      <c r="M795" s="85" t="s">
        <v>2892</v>
      </c>
      <c r="N795" s="85" t="s">
        <v>2879</v>
      </c>
      <c r="O795" s="85" t="s">
        <v>2892</v>
      </c>
      <c r="P795" s="86" t="s">
        <v>2890</v>
      </c>
    </row>
    <row r="796" spans="2:16" ht="105" x14ac:dyDescent="0.25">
      <c r="B796" s="85" t="str">
        <f t="shared" si="91"/>
        <v>1</v>
      </c>
      <c r="C796" s="85" t="str">
        <f t="shared" si="92"/>
        <v>3</v>
      </c>
      <c r="D796" s="85" t="str">
        <f t="shared" si="93"/>
        <v>4</v>
      </c>
      <c r="E796" s="85" t="str">
        <f t="shared" si="94"/>
        <v>6</v>
      </c>
      <c r="F796" s="85" t="str">
        <f t="shared" si="95"/>
        <v>02</v>
      </c>
      <c r="G796" s="85" t="str">
        <f t="shared" si="96"/>
        <v>2</v>
      </c>
      <c r="H796" s="85" t="str">
        <f t="shared" si="97"/>
        <v>0</v>
      </c>
      <c r="I796" s="91">
        <v>13460220</v>
      </c>
      <c r="J796" s="85" t="s">
        <v>3947</v>
      </c>
      <c r="K796" s="85" t="s">
        <v>3948</v>
      </c>
      <c r="L796" s="84"/>
      <c r="M796" s="85" t="s">
        <v>2878</v>
      </c>
      <c r="N796" s="85" t="s">
        <v>2879</v>
      </c>
      <c r="O796" s="85" t="s">
        <v>2878</v>
      </c>
      <c r="P796" s="86" t="s">
        <v>2880</v>
      </c>
    </row>
    <row r="797" spans="2:16" ht="150" x14ac:dyDescent="0.25">
      <c r="B797" s="85" t="str">
        <f t="shared" si="91"/>
        <v>1</v>
      </c>
      <c r="C797" s="85" t="str">
        <f t="shared" si="92"/>
        <v>3</v>
      </c>
      <c r="D797" s="85" t="str">
        <f t="shared" si="93"/>
        <v>4</v>
      </c>
      <c r="E797" s="85" t="str">
        <f t="shared" si="94"/>
        <v>6</v>
      </c>
      <c r="F797" s="85" t="str">
        <f t="shared" si="95"/>
        <v>02</v>
      </c>
      <c r="G797" s="85" t="str">
        <f t="shared" si="96"/>
        <v>2</v>
      </c>
      <c r="H797" s="85" t="str">
        <f t="shared" si="97"/>
        <v>1</v>
      </c>
      <c r="I797" s="91">
        <v>13460221</v>
      </c>
      <c r="J797" s="85" t="s">
        <v>3949</v>
      </c>
      <c r="K797" s="85" t="s">
        <v>3950</v>
      </c>
      <c r="L797" s="84"/>
      <c r="M797" s="85" t="s">
        <v>3951</v>
      </c>
      <c r="N797" s="85" t="s">
        <v>2879</v>
      </c>
      <c r="O797" s="85" t="s">
        <v>3952</v>
      </c>
      <c r="P797" s="86" t="s">
        <v>2890</v>
      </c>
    </row>
    <row r="798" spans="2:16" ht="15.75" x14ac:dyDescent="0.25">
      <c r="B798" s="85" t="str">
        <f t="shared" si="91"/>
        <v>1</v>
      </c>
      <c r="C798" s="85" t="str">
        <f t="shared" si="92"/>
        <v>3</v>
      </c>
      <c r="D798" s="85" t="str">
        <f t="shared" si="93"/>
        <v>4</v>
      </c>
      <c r="E798" s="85" t="str">
        <f t="shared" si="94"/>
        <v>6</v>
      </c>
      <c r="F798" s="85" t="str">
        <f t="shared" si="95"/>
        <v>02</v>
      </c>
      <c r="G798" s="85" t="str">
        <f t="shared" si="96"/>
        <v>2</v>
      </c>
      <c r="H798" s="85" t="str">
        <f t="shared" si="97"/>
        <v>2</v>
      </c>
      <c r="I798" s="91">
        <v>13460222</v>
      </c>
      <c r="J798" s="85" t="s">
        <v>3953</v>
      </c>
      <c r="K798" s="85" t="s">
        <v>2892</v>
      </c>
      <c r="L798" s="84"/>
      <c r="M798" s="85" t="s">
        <v>2892</v>
      </c>
      <c r="N798" s="85" t="s">
        <v>2879</v>
      </c>
      <c r="O798" s="85" t="s">
        <v>2892</v>
      </c>
      <c r="P798" s="86" t="s">
        <v>2890</v>
      </c>
    </row>
    <row r="799" spans="2:16" ht="15.75" x14ac:dyDescent="0.25">
      <c r="B799" s="85" t="str">
        <f t="shared" si="91"/>
        <v>1</v>
      </c>
      <c r="C799" s="85" t="str">
        <f t="shared" si="92"/>
        <v>3</v>
      </c>
      <c r="D799" s="85" t="str">
        <f t="shared" si="93"/>
        <v>4</v>
      </c>
      <c r="E799" s="85" t="str">
        <f t="shared" si="94"/>
        <v>6</v>
      </c>
      <c r="F799" s="85" t="str">
        <f t="shared" si="95"/>
        <v>02</v>
      </c>
      <c r="G799" s="85" t="str">
        <f t="shared" si="96"/>
        <v>2</v>
      </c>
      <c r="H799" s="85" t="str">
        <f t="shared" si="97"/>
        <v>3</v>
      </c>
      <c r="I799" s="91">
        <v>13460223</v>
      </c>
      <c r="J799" s="85" t="s">
        <v>3954</v>
      </c>
      <c r="K799" s="85" t="s">
        <v>2892</v>
      </c>
      <c r="L799" s="84"/>
      <c r="M799" s="85" t="s">
        <v>2892</v>
      </c>
      <c r="N799" s="85" t="s">
        <v>2879</v>
      </c>
      <c r="O799" s="85" t="s">
        <v>2892</v>
      </c>
      <c r="P799" s="86" t="s">
        <v>2890</v>
      </c>
    </row>
    <row r="800" spans="2:16" ht="15.75" x14ac:dyDescent="0.25">
      <c r="B800" s="85" t="str">
        <f t="shared" si="91"/>
        <v>1</v>
      </c>
      <c r="C800" s="85" t="str">
        <f t="shared" si="92"/>
        <v>3</v>
      </c>
      <c r="D800" s="85" t="str">
        <f t="shared" si="93"/>
        <v>4</v>
      </c>
      <c r="E800" s="85" t="str">
        <f t="shared" si="94"/>
        <v>6</v>
      </c>
      <c r="F800" s="85" t="str">
        <f t="shared" si="95"/>
        <v>02</v>
      </c>
      <c r="G800" s="85" t="str">
        <f t="shared" si="96"/>
        <v>2</v>
      </c>
      <c r="H800" s="85" t="str">
        <f t="shared" si="97"/>
        <v>4</v>
      </c>
      <c r="I800" s="91">
        <v>13460224</v>
      </c>
      <c r="J800" s="85" t="s">
        <v>3955</v>
      </c>
      <c r="K800" s="85" t="s">
        <v>2892</v>
      </c>
      <c r="L800" s="84"/>
      <c r="M800" s="85" t="s">
        <v>2892</v>
      </c>
      <c r="N800" s="85" t="s">
        <v>2879</v>
      </c>
      <c r="O800" s="85" t="s">
        <v>2892</v>
      </c>
      <c r="P800" s="86" t="s">
        <v>2890</v>
      </c>
    </row>
    <row r="801" spans="2:16" ht="30" x14ac:dyDescent="0.25">
      <c r="B801" s="85" t="str">
        <f t="shared" si="91"/>
        <v>1</v>
      </c>
      <c r="C801" s="85" t="str">
        <f t="shared" si="92"/>
        <v>3</v>
      </c>
      <c r="D801" s="85" t="str">
        <f t="shared" si="93"/>
        <v>4</v>
      </c>
      <c r="E801" s="85" t="str">
        <f t="shared" si="94"/>
        <v>6</v>
      </c>
      <c r="F801" s="85" t="str">
        <f t="shared" si="95"/>
        <v>99</v>
      </c>
      <c r="G801" s="85" t="str">
        <f t="shared" si="96"/>
        <v>0</v>
      </c>
      <c r="H801" s="85" t="str">
        <f t="shared" si="97"/>
        <v>0</v>
      </c>
      <c r="I801" s="91">
        <v>13469900</v>
      </c>
      <c r="J801" s="85" t="s">
        <v>3956</v>
      </c>
      <c r="K801" s="85" t="s">
        <v>3957</v>
      </c>
      <c r="L801" s="84"/>
      <c r="M801" s="85" t="s">
        <v>2878</v>
      </c>
      <c r="N801" s="85" t="s">
        <v>2879</v>
      </c>
      <c r="O801" s="85" t="s">
        <v>2878</v>
      </c>
      <c r="P801" s="86" t="s">
        <v>2880</v>
      </c>
    </row>
    <row r="802" spans="2:16" ht="30" x14ac:dyDescent="0.25">
      <c r="B802" s="85" t="str">
        <f t="shared" si="91"/>
        <v>1</v>
      </c>
      <c r="C802" s="85" t="str">
        <f t="shared" si="92"/>
        <v>3</v>
      </c>
      <c r="D802" s="85" t="str">
        <f t="shared" si="93"/>
        <v>4</v>
      </c>
      <c r="E802" s="85" t="str">
        <f t="shared" si="94"/>
        <v>6</v>
      </c>
      <c r="F802" s="85" t="str">
        <f t="shared" si="95"/>
        <v>99</v>
      </c>
      <c r="G802" s="85" t="str">
        <f t="shared" si="96"/>
        <v>1</v>
      </c>
      <c r="H802" s="85" t="str">
        <f t="shared" si="97"/>
        <v>0</v>
      </c>
      <c r="I802" s="91">
        <v>13469910</v>
      </c>
      <c r="J802" s="85" t="s">
        <v>3958</v>
      </c>
      <c r="K802" s="85" t="s">
        <v>3959</v>
      </c>
      <c r="L802" s="84"/>
      <c r="M802" s="85" t="s">
        <v>2878</v>
      </c>
      <c r="N802" s="85" t="s">
        <v>2879</v>
      </c>
      <c r="O802" s="85" t="s">
        <v>2878</v>
      </c>
      <c r="P802" s="86" t="s">
        <v>2880</v>
      </c>
    </row>
    <row r="803" spans="2:16" ht="30" x14ac:dyDescent="0.25">
      <c r="B803" s="85" t="str">
        <f t="shared" si="91"/>
        <v>1</v>
      </c>
      <c r="C803" s="85" t="str">
        <f t="shared" si="92"/>
        <v>3</v>
      </c>
      <c r="D803" s="85" t="str">
        <f t="shared" si="93"/>
        <v>4</v>
      </c>
      <c r="E803" s="85" t="str">
        <f t="shared" si="94"/>
        <v>6</v>
      </c>
      <c r="F803" s="85" t="str">
        <f t="shared" si="95"/>
        <v>99</v>
      </c>
      <c r="G803" s="85" t="str">
        <f t="shared" si="96"/>
        <v>1</v>
      </c>
      <c r="H803" s="85" t="str">
        <f t="shared" si="97"/>
        <v>1</v>
      </c>
      <c r="I803" s="91">
        <v>13469911</v>
      </c>
      <c r="J803" s="85" t="s">
        <v>3960</v>
      </c>
      <c r="K803" s="85" t="s">
        <v>3961</v>
      </c>
      <c r="L803" s="84"/>
      <c r="M803" s="85" t="s">
        <v>3962</v>
      </c>
      <c r="N803" s="85" t="s">
        <v>2879</v>
      </c>
      <c r="O803" s="85" t="s">
        <v>3963</v>
      </c>
      <c r="P803" s="86" t="s">
        <v>2890</v>
      </c>
    </row>
    <row r="804" spans="2:16" ht="15.75" x14ac:dyDescent="0.25">
      <c r="B804" s="85" t="str">
        <f t="shared" si="91"/>
        <v>1</v>
      </c>
      <c r="C804" s="85" t="str">
        <f t="shared" si="92"/>
        <v>3</v>
      </c>
      <c r="D804" s="85" t="str">
        <f t="shared" si="93"/>
        <v>4</v>
      </c>
      <c r="E804" s="85" t="str">
        <f t="shared" si="94"/>
        <v>6</v>
      </c>
      <c r="F804" s="85" t="str">
        <f t="shared" si="95"/>
        <v>99</v>
      </c>
      <c r="G804" s="85" t="str">
        <f t="shared" si="96"/>
        <v>1</v>
      </c>
      <c r="H804" s="85" t="str">
        <f t="shared" si="97"/>
        <v>2</v>
      </c>
      <c r="I804" s="91">
        <v>13469912</v>
      </c>
      <c r="J804" s="85" t="s">
        <v>3964</v>
      </c>
      <c r="K804" s="85" t="s">
        <v>2892</v>
      </c>
      <c r="L804" s="84"/>
      <c r="M804" s="85" t="s">
        <v>2892</v>
      </c>
      <c r="N804" s="85" t="s">
        <v>2879</v>
      </c>
      <c r="O804" s="85" t="s">
        <v>2892</v>
      </c>
      <c r="P804" s="86" t="s">
        <v>2890</v>
      </c>
    </row>
    <row r="805" spans="2:16" ht="15.75" x14ac:dyDescent="0.25">
      <c r="B805" s="85" t="str">
        <f t="shared" si="91"/>
        <v>1</v>
      </c>
      <c r="C805" s="85" t="str">
        <f t="shared" si="92"/>
        <v>3</v>
      </c>
      <c r="D805" s="85" t="str">
        <f t="shared" si="93"/>
        <v>4</v>
      </c>
      <c r="E805" s="85" t="str">
        <f t="shared" si="94"/>
        <v>6</v>
      </c>
      <c r="F805" s="85" t="str">
        <f t="shared" si="95"/>
        <v>99</v>
      </c>
      <c r="G805" s="85" t="str">
        <f t="shared" si="96"/>
        <v>1</v>
      </c>
      <c r="H805" s="85" t="str">
        <f t="shared" si="97"/>
        <v>3</v>
      </c>
      <c r="I805" s="91">
        <v>13469913</v>
      </c>
      <c r="J805" s="85" t="s">
        <v>3965</v>
      </c>
      <c r="K805" s="85" t="s">
        <v>2892</v>
      </c>
      <c r="L805" s="84"/>
      <c r="M805" s="85" t="s">
        <v>2892</v>
      </c>
      <c r="N805" s="85" t="s">
        <v>2879</v>
      </c>
      <c r="O805" s="85" t="s">
        <v>2892</v>
      </c>
      <c r="P805" s="86" t="s">
        <v>2890</v>
      </c>
    </row>
    <row r="806" spans="2:16" ht="15.75" x14ac:dyDescent="0.25">
      <c r="B806" s="85" t="str">
        <f t="shared" si="91"/>
        <v>1</v>
      </c>
      <c r="C806" s="85" t="str">
        <f t="shared" si="92"/>
        <v>3</v>
      </c>
      <c r="D806" s="85" t="str">
        <f t="shared" si="93"/>
        <v>4</v>
      </c>
      <c r="E806" s="85" t="str">
        <f t="shared" si="94"/>
        <v>6</v>
      </c>
      <c r="F806" s="85" t="str">
        <f t="shared" si="95"/>
        <v>99</v>
      </c>
      <c r="G806" s="85" t="str">
        <f t="shared" si="96"/>
        <v>1</v>
      </c>
      <c r="H806" s="85" t="str">
        <f t="shared" si="97"/>
        <v>4</v>
      </c>
      <c r="I806" s="91">
        <v>13469914</v>
      </c>
      <c r="J806" s="85" t="s">
        <v>3966</v>
      </c>
      <c r="K806" s="85" t="s">
        <v>2892</v>
      </c>
      <c r="L806" s="84"/>
      <c r="M806" s="85" t="s">
        <v>2892</v>
      </c>
      <c r="N806" s="85" t="s">
        <v>2879</v>
      </c>
      <c r="O806" s="85" t="s">
        <v>2892</v>
      </c>
      <c r="P806" s="86" t="s">
        <v>2890</v>
      </c>
    </row>
    <row r="807" spans="2:16" ht="45" x14ac:dyDescent="0.25">
      <c r="B807" s="85" t="str">
        <f t="shared" si="91"/>
        <v>1</v>
      </c>
      <c r="C807" s="85" t="str">
        <f t="shared" si="92"/>
        <v>3</v>
      </c>
      <c r="D807" s="85" t="str">
        <f t="shared" si="93"/>
        <v>4</v>
      </c>
      <c r="E807" s="85" t="str">
        <f t="shared" si="94"/>
        <v>6</v>
      </c>
      <c r="F807" s="85" t="str">
        <f t="shared" si="95"/>
        <v>99</v>
      </c>
      <c r="G807" s="85" t="str">
        <f t="shared" si="96"/>
        <v>2</v>
      </c>
      <c r="H807" s="85" t="str">
        <f t="shared" si="97"/>
        <v>0</v>
      </c>
      <c r="I807" s="91">
        <v>13469920</v>
      </c>
      <c r="J807" s="85" t="s">
        <v>3967</v>
      </c>
      <c r="K807" s="85" t="s">
        <v>3968</v>
      </c>
      <c r="L807" s="84"/>
      <c r="M807" s="85" t="s">
        <v>2878</v>
      </c>
      <c r="N807" s="85" t="s">
        <v>2879</v>
      </c>
      <c r="O807" s="85" t="s">
        <v>2878</v>
      </c>
      <c r="P807" s="86" t="s">
        <v>2880</v>
      </c>
    </row>
    <row r="808" spans="2:16" ht="45" x14ac:dyDescent="0.25">
      <c r="B808" s="85" t="str">
        <f t="shared" si="91"/>
        <v>1</v>
      </c>
      <c r="C808" s="85" t="str">
        <f t="shared" si="92"/>
        <v>3</v>
      </c>
      <c r="D808" s="85" t="str">
        <f t="shared" si="93"/>
        <v>4</v>
      </c>
      <c r="E808" s="85" t="str">
        <f t="shared" si="94"/>
        <v>6</v>
      </c>
      <c r="F808" s="85" t="str">
        <f t="shared" si="95"/>
        <v>99</v>
      </c>
      <c r="G808" s="85" t="str">
        <f t="shared" si="96"/>
        <v>2</v>
      </c>
      <c r="H808" s="85" t="str">
        <f t="shared" si="97"/>
        <v>1</v>
      </c>
      <c r="I808" s="91">
        <v>13469921</v>
      </c>
      <c r="J808" s="85" t="s">
        <v>3969</v>
      </c>
      <c r="K808" s="85" t="s">
        <v>3970</v>
      </c>
      <c r="L808" s="84"/>
      <c r="M808" s="85" t="s">
        <v>3962</v>
      </c>
      <c r="N808" s="85" t="s">
        <v>2879</v>
      </c>
      <c r="O808" s="85" t="s">
        <v>3971</v>
      </c>
      <c r="P808" s="86" t="s">
        <v>2890</v>
      </c>
    </row>
    <row r="809" spans="2:16" ht="15.75" x14ac:dyDescent="0.25">
      <c r="B809" s="85" t="str">
        <f t="shared" si="91"/>
        <v>1</v>
      </c>
      <c r="C809" s="85" t="str">
        <f t="shared" si="92"/>
        <v>3</v>
      </c>
      <c r="D809" s="85" t="str">
        <f t="shared" si="93"/>
        <v>4</v>
      </c>
      <c r="E809" s="85" t="str">
        <f t="shared" si="94"/>
        <v>6</v>
      </c>
      <c r="F809" s="85" t="str">
        <f t="shared" si="95"/>
        <v>99</v>
      </c>
      <c r="G809" s="85" t="str">
        <f t="shared" si="96"/>
        <v>2</v>
      </c>
      <c r="H809" s="85" t="str">
        <f t="shared" si="97"/>
        <v>2</v>
      </c>
      <c r="I809" s="91">
        <v>13469922</v>
      </c>
      <c r="J809" s="85" t="s">
        <v>3972</v>
      </c>
      <c r="K809" s="85" t="s">
        <v>2892</v>
      </c>
      <c r="L809" s="84"/>
      <c r="M809" s="85" t="s">
        <v>2892</v>
      </c>
      <c r="N809" s="85" t="s">
        <v>2879</v>
      </c>
      <c r="O809" s="85" t="s">
        <v>2892</v>
      </c>
      <c r="P809" s="86" t="s">
        <v>2890</v>
      </c>
    </row>
    <row r="810" spans="2:16" ht="15.75" x14ac:dyDescent="0.25">
      <c r="B810" s="85" t="str">
        <f t="shared" si="91"/>
        <v>1</v>
      </c>
      <c r="C810" s="85" t="str">
        <f t="shared" si="92"/>
        <v>3</v>
      </c>
      <c r="D810" s="85" t="str">
        <f t="shared" si="93"/>
        <v>4</v>
      </c>
      <c r="E810" s="85" t="str">
        <f t="shared" si="94"/>
        <v>6</v>
      </c>
      <c r="F810" s="85" t="str">
        <f t="shared" si="95"/>
        <v>99</v>
      </c>
      <c r="G810" s="85" t="str">
        <f t="shared" si="96"/>
        <v>2</v>
      </c>
      <c r="H810" s="85" t="str">
        <f t="shared" si="97"/>
        <v>3</v>
      </c>
      <c r="I810" s="91">
        <v>13469923</v>
      </c>
      <c r="J810" s="85" t="s">
        <v>3973</v>
      </c>
      <c r="K810" s="85" t="s">
        <v>2892</v>
      </c>
      <c r="L810" s="84"/>
      <c r="M810" s="85" t="s">
        <v>2892</v>
      </c>
      <c r="N810" s="85" t="s">
        <v>2879</v>
      </c>
      <c r="O810" s="85" t="s">
        <v>2892</v>
      </c>
      <c r="P810" s="86" t="s">
        <v>2890</v>
      </c>
    </row>
    <row r="811" spans="2:16" ht="15.75" x14ac:dyDescent="0.25">
      <c r="B811" s="85" t="str">
        <f t="shared" si="91"/>
        <v>1</v>
      </c>
      <c r="C811" s="85" t="str">
        <f t="shared" si="92"/>
        <v>3</v>
      </c>
      <c r="D811" s="85" t="str">
        <f t="shared" si="93"/>
        <v>4</v>
      </c>
      <c r="E811" s="85" t="str">
        <f t="shared" si="94"/>
        <v>6</v>
      </c>
      <c r="F811" s="85" t="str">
        <f t="shared" si="95"/>
        <v>99</v>
      </c>
      <c r="G811" s="85" t="str">
        <f t="shared" si="96"/>
        <v>2</v>
      </c>
      <c r="H811" s="85" t="str">
        <f t="shared" si="97"/>
        <v>4</v>
      </c>
      <c r="I811" s="91">
        <v>13469924</v>
      </c>
      <c r="J811" s="85" t="s">
        <v>3974</v>
      </c>
      <c r="K811" s="85" t="s">
        <v>2892</v>
      </c>
      <c r="L811" s="84"/>
      <c r="M811" s="85" t="s">
        <v>2892</v>
      </c>
      <c r="N811" s="85" t="s">
        <v>2879</v>
      </c>
      <c r="O811" s="85" t="s">
        <v>2892</v>
      </c>
      <c r="P811" s="86" t="s">
        <v>2890</v>
      </c>
    </row>
    <row r="812" spans="2:16" ht="60" x14ac:dyDescent="0.25">
      <c r="B812" s="85" t="str">
        <f t="shared" si="91"/>
        <v>1</v>
      </c>
      <c r="C812" s="85" t="str">
        <f t="shared" si="92"/>
        <v>3</v>
      </c>
      <c r="D812" s="85" t="str">
        <f t="shared" si="93"/>
        <v>4</v>
      </c>
      <c r="E812" s="85" t="str">
        <f t="shared" si="94"/>
        <v>6</v>
      </c>
      <c r="F812" s="85" t="str">
        <f t="shared" si="95"/>
        <v>99</v>
      </c>
      <c r="G812" s="85" t="str">
        <f t="shared" si="96"/>
        <v>3</v>
      </c>
      <c r="H812" s="85" t="str">
        <f t="shared" si="97"/>
        <v>0</v>
      </c>
      <c r="I812" s="91">
        <v>13469930</v>
      </c>
      <c r="J812" s="85" t="s">
        <v>3975</v>
      </c>
      <c r="K812" s="85" t="s">
        <v>3976</v>
      </c>
      <c r="L812" s="84"/>
      <c r="M812" s="85" t="s">
        <v>2878</v>
      </c>
      <c r="N812" s="85" t="s">
        <v>2879</v>
      </c>
      <c r="O812" s="85" t="s">
        <v>2878</v>
      </c>
      <c r="P812" s="86" t="s">
        <v>2880</v>
      </c>
    </row>
    <row r="813" spans="2:16" ht="90" x14ac:dyDescent="0.25">
      <c r="B813" s="85" t="str">
        <f t="shared" si="91"/>
        <v>1</v>
      </c>
      <c r="C813" s="85" t="str">
        <f t="shared" si="92"/>
        <v>3</v>
      </c>
      <c r="D813" s="85" t="str">
        <f t="shared" si="93"/>
        <v>4</v>
      </c>
      <c r="E813" s="85" t="str">
        <f t="shared" si="94"/>
        <v>6</v>
      </c>
      <c r="F813" s="85" t="str">
        <f t="shared" si="95"/>
        <v>99</v>
      </c>
      <c r="G813" s="85" t="str">
        <f t="shared" si="96"/>
        <v>3</v>
      </c>
      <c r="H813" s="85" t="str">
        <f t="shared" si="97"/>
        <v>1</v>
      </c>
      <c r="I813" s="91">
        <v>13469931</v>
      </c>
      <c r="J813" s="85" t="s">
        <v>3977</v>
      </c>
      <c r="K813" s="85" t="s">
        <v>3978</v>
      </c>
      <c r="L813" s="84"/>
      <c r="M813" s="85" t="s">
        <v>3979</v>
      </c>
      <c r="N813" s="85" t="s">
        <v>2879</v>
      </c>
      <c r="O813" s="85" t="s">
        <v>3980</v>
      </c>
      <c r="P813" s="86" t="s">
        <v>2890</v>
      </c>
    </row>
    <row r="814" spans="2:16" ht="15.75" x14ac:dyDescent="0.25">
      <c r="B814" s="85" t="str">
        <f t="shared" si="91"/>
        <v>1</v>
      </c>
      <c r="C814" s="85" t="str">
        <f t="shared" si="92"/>
        <v>3</v>
      </c>
      <c r="D814" s="85" t="str">
        <f t="shared" si="93"/>
        <v>4</v>
      </c>
      <c r="E814" s="85" t="str">
        <f t="shared" si="94"/>
        <v>6</v>
      </c>
      <c r="F814" s="85" t="str">
        <f t="shared" si="95"/>
        <v>99</v>
      </c>
      <c r="G814" s="85" t="str">
        <f t="shared" si="96"/>
        <v>3</v>
      </c>
      <c r="H814" s="85" t="str">
        <f t="shared" si="97"/>
        <v>2</v>
      </c>
      <c r="I814" s="91">
        <v>13469932</v>
      </c>
      <c r="J814" s="85" t="s">
        <v>3981</v>
      </c>
      <c r="K814" s="85" t="s">
        <v>2892</v>
      </c>
      <c r="L814" s="84"/>
      <c r="M814" s="85" t="s">
        <v>2892</v>
      </c>
      <c r="N814" s="85" t="s">
        <v>2879</v>
      </c>
      <c r="O814" s="85" t="s">
        <v>2892</v>
      </c>
      <c r="P814" s="86" t="s">
        <v>2890</v>
      </c>
    </row>
    <row r="815" spans="2:16" ht="15.75" x14ac:dyDescent="0.25">
      <c r="B815" s="85" t="str">
        <f t="shared" si="91"/>
        <v>1</v>
      </c>
      <c r="C815" s="85" t="str">
        <f t="shared" si="92"/>
        <v>3</v>
      </c>
      <c r="D815" s="85" t="str">
        <f t="shared" si="93"/>
        <v>4</v>
      </c>
      <c r="E815" s="85" t="str">
        <f t="shared" si="94"/>
        <v>6</v>
      </c>
      <c r="F815" s="85" t="str">
        <f t="shared" si="95"/>
        <v>99</v>
      </c>
      <c r="G815" s="85" t="str">
        <f t="shared" si="96"/>
        <v>3</v>
      </c>
      <c r="H815" s="85" t="str">
        <f t="shared" si="97"/>
        <v>3</v>
      </c>
      <c r="I815" s="91">
        <v>13469933</v>
      </c>
      <c r="J815" s="85" t="s">
        <v>3982</v>
      </c>
      <c r="K815" s="85" t="s">
        <v>2892</v>
      </c>
      <c r="L815" s="84"/>
      <c r="M815" s="85" t="s">
        <v>2892</v>
      </c>
      <c r="N815" s="85" t="s">
        <v>2879</v>
      </c>
      <c r="O815" s="85" t="s">
        <v>2892</v>
      </c>
      <c r="P815" s="86" t="s">
        <v>2890</v>
      </c>
    </row>
    <row r="816" spans="2:16" ht="30" x14ac:dyDescent="0.25">
      <c r="B816" s="85" t="str">
        <f t="shared" si="91"/>
        <v>1</v>
      </c>
      <c r="C816" s="85" t="str">
        <f t="shared" si="92"/>
        <v>3</v>
      </c>
      <c r="D816" s="85" t="str">
        <f t="shared" si="93"/>
        <v>4</v>
      </c>
      <c r="E816" s="85" t="str">
        <f t="shared" si="94"/>
        <v>6</v>
      </c>
      <c r="F816" s="85" t="str">
        <f t="shared" si="95"/>
        <v>99</v>
      </c>
      <c r="G816" s="85" t="str">
        <f t="shared" si="96"/>
        <v>3</v>
      </c>
      <c r="H816" s="85" t="str">
        <f t="shared" si="97"/>
        <v>4</v>
      </c>
      <c r="I816" s="91">
        <v>13469934</v>
      </c>
      <c r="J816" s="85" t="s">
        <v>3983</v>
      </c>
      <c r="K816" s="85" t="s">
        <v>2892</v>
      </c>
      <c r="L816" s="84"/>
      <c r="M816" s="85" t="s">
        <v>2892</v>
      </c>
      <c r="N816" s="85" t="s">
        <v>2879</v>
      </c>
      <c r="O816" s="85" t="s">
        <v>2892</v>
      </c>
      <c r="P816" s="86" t="s">
        <v>2890</v>
      </c>
    </row>
    <row r="817" spans="2:16" ht="30" x14ac:dyDescent="0.25">
      <c r="B817" s="85" t="str">
        <f t="shared" ref="B817:B877" si="98">MID($I817,1,1)</f>
        <v>1</v>
      </c>
      <c r="C817" s="85" t="str">
        <f t="shared" ref="C817:C877" si="99">MID($I817,2,1)</f>
        <v>3</v>
      </c>
      <c r="D817" s="85" t="str">
        <f t="shared" ref="D817:D877" si="100">MID($I817,3,1)</f>
        <v>4</v>
      </c>
      <c r="E817" s="85" t="str">
        <f t="shared" ref="E817:E877" si="101">MID($I817,4,1)</f>
        <v>9</v>
      </c>
      <c r="F817" s="85" t="str">
        <f t="shared" ref="F817:F877" si="102">MID($I817,5,2)</f>
        <v>00</v>
      </c>
      <c r="G817" s="85" t="str">
        <f t="shared" ref="G817:G877" si="103">MID($I817,7,1)</f>
        <v>0</v>
      </c>
      <c r="H817" s="85" t="str">
        <f t="shared" ref="H817:H877" si="104">MID($I817,8,1)</f>
        <v>0</v>
      </c>
      <c r="I817" s="91">
        <v>13490000</v>
      </c>
      <c r="J817" s="85" t="s">
        <v>3984</v>
      </c>
      <c r="K817" s="85" t="s">
        <v>3985</v>
      </c>
      <c r="L817" s="84"/>
      <c r="M817" s="85" t="s">
        <v>2878</v>
      </c>
      <c r="N817" s="85" t="s">
        <v>2879</v>
      </c>
      <c r="O817" s="85" t="s">
        <v>2878</v>
      </c>
      <c r="P817" s="86" t="s">
        <v>2880</v>
      </c>
    </row>
    <row r="818" spans="2:16" ht="30" x14ac:dyDescent="0.25">
      <c r="B818" s="85" t="str">
        <f t="shared" si="98"/>
        <v>1</v>
      </c>
      <c r="C818" s="85" t="str">
        <f t="shared" si="99"/>
        <v>3</v>
      </c>
      <c r="D818" s="85" t="str">
        <f t="shared" si="100"/>
        <v>4</v>
      </c>
      <c r="E818" s="85" t="str">
        <f t="shared" si="101"/>
        <v>9</v>
      </c>
      <c r="F818" s="85" t="str">
        <f t="shared" si="102"/>
        <v>01</v>
      </c>
      <c r="G818" s="85" t="str">
        <f t="shared" si="103"/>
        <v>0</v>
      </c>
      <c r="H818" s="85" t="str">
        <f t="shared" si="104"/>
        <v>0</v>
      </c>
      <c r="I818" s="91">
        <v>13490100</v>
      </c>
      <c r="J818" s="85" t="s">
        <v>3986</v>
      </c>
      <c r="K818" s="85" t="s">
        <v>3987</v>
      </c>
      <c r="L818" s="84"/>
      <c r="M818" s="85" t="s">
        <v>2878</v>
      </c>
      <c r="N818" s="85" t="s">
        <v>2879</v>
      </c>
      <c r="O818" s="85" t="s">
        <v>2878</v>
      </c>
      <c r="P818" s="86" t="s">
        <v>2880</v>
      </c>
    </row>
    <row r="819" spans="2:16" ht="30" x14ac:dyDescent="0.25">
      <c r="B819" s="85" t="str">
        <f t="shared" si="98"/>
        <v>1</v>
      </c>
      <c r="C819" s="85" t="str">
        <f t="shared" si="99"/>
        <v>3</v>
      </c>
      <c r="D819" s="85" t="str">
        <f t="shared" si="100"/>
        <v>4</v>
      </c>
      <c r="E819" s="85" t="str">
        <f t="shared" si="101"/>
        <v>9</v>
      </c>
      <c r="F819" s="85" t="str">
        <f t="shared" si="102"/>
        <v>01</v>
      </c>
      <c r="G819" s="85" t="str">
        <f t="shared" si="103"/>
        <v>1</v>
      </c>
      <c r="H819" s="85" t="str">
        <f t="shared" si="104"/>
        <v>0</v>
      </c>
      <c r="I819" s="91">
        <v>13490110</v>
      </c>
      <c r="J819" s="85" t="s">
        <v>3986</v>
      </c>
      <c r="K819" s="85" t="s">
        <v>3987</v>
      </c>
      <c r="L819" s="84"/>
      <c r="M819" s="85" t="s">
        <v>2878</v>
      </c>
      <c r="N819" s="85" t="s">
        <v>2879</v>
      </c>
      <c r="O819" s="85" t="s">
        <v>2878</v>
      </c>
      <c r="P819" s="86" t="s">
        <v>2880</v>
      </c>
    </row>
    <row r="820" spans="2:16" ht="45" x14ac:dyDescent="0.25">
      <c r="B820" s="85" t="str">
        <f t="shared" si="98"/>
        <v>1</v>
      </c>
      <c r="C820" s="85" t="str">
        <f t="shared" si="99"/>
        <v>3</v>
      </c>
      <c r="D820" s="85" t="str">
        <f t="shared" si="100"/>
        <v>4</v>
      </c>
      <c r="E820" s="85" t="str">
        <f t="shared" si="101"/>
        <v>9</v>
      </c>
      <c r="F820" s="85" t="str">
        <f t="shared" si="102"/>
        <v>01</v>
      </c>
      <c r="G820" s="85" t="str">
        <f t="shared" si="103"/>
        <v>1</v>
      </c>
      <c r="H820" s="85" t="str">
        <f t="shared" si="104"/>
        <v>1</v>
      </c>
      <c r="I820" s="91">
        <v>13490111</v>
      </c>
      <c r="J820" s="85" t="s">
        <v>3988</v>
      </c>
      <c r="K820" s="85" t="s">
        <v>3989</v>
      </c>
      <c r="L820" s="84"/>
      <c r="M820" s="85" t="s">
        <v>3990</v>
      </c>
      <c r="N820" s="85" t="s">
        <v>771</v>
      </c>
      <c r="O820" s="85" t="s">
        <v>3991</v>
      </c>
      <c r="P820" s="86" t="s">
        <v>2890</v>
      </c>
    </row>
    <row r="821" spans="2:16" ht="15.75" x14ac:dyDescent="0.25">
      <c r="B821" s="85" t="str">
        <f t="shared" si="98"/>
        <v>1</v>
      </c>
      <c r="C821" s="85" t="str">
        <f t="shared" si="99"/>
        <v>3</v>
      </c>
      <c r="D821" s="85" t="str">
        <f t="shared" si="100"/>
        <v>4</v>
      </c>
      <c r="E821" s="85" t="str">
        <f t="shared" si="101"/>
        <v>9</v>
      </c>
      <c r="F821" s="85" t="str">
        <f t="shared" si="102"/>
        <v>01</v>
      </c>
      <c r="G821" s="85" t="str">
        <f t="shared" si="103"/>
        <v>1</v>
      </c>
      <c r="H821" s="85" t="str">
        <f t="shared" si="104"/>
        <v>2</v>
      </c>
      <c r="I821" s="91">
        <v>13490112</v>
      </c>
      <c r="J821" s="85" t="s">
        <v>3992</v>
      </c>
      <c r="K821" s="85" t="s">
        <v>2892</v>
      </c>
      <c r="L821" s="84"/>
      <c r="M821" s="85" t="s">
        <v>2892</v>
      </c>
      <c r="N821" s="85" t="s">
        <v>2879</v>
      </c>
      <c r="O821" s="85" t="s">
        <v>2892</v>
      </c>
      <c r="P821" s="86" t="s">
        <v>2890</v>
      </c>
    </row>
    <row r="822" spans="2:16" ht="15.75" x14ac:dyDescent="0.25">
      <c r="B822" s="85" t="str">
        <f t="shared" si="98"/>
        <v>1</v>
      </c>
      <c r="C822" s="85" t="str">
        <f t="shared" si="99"/>
        <v>3</v>
      </c>
      <c r="D822" s="85" t="str">
        <f t="shared" si="100"/>
        <v>4</v>
      </c>
      <c r="E822" s="85" t="str">
        <f t="shared" si="101"/>
        <v>9</v>
      </c>
      <c r="F822" s="85" t="str">
        <f t="shared" si="102"/>
        <v>01</v>
      </c>
      <c r="G822" s="85" t="str">
        <f t="shared" si="103"/>
        <v>1</v>
      </c>
      <c r="H822" s="85" t="str">
        <f t="shared" si="104"/>
        <v>3</v>
      </c>
      <c r="I822" s="91">
        <v>13490113</v>
      </c>
      <c r="J822" s="85" t="s">
        <v>3993</v>
      </c>
      <c r="K822" s="85" t="s">
        <v>2892</v>
      </c>
      <c r="L822" s="84"/>
      <c r="M822" s="85" t="s">
        <v>2892</v>
      </c>
      <c r="N822" s="85" t="s">
        <v>2879</v>
      </c>
      <c r="O822" s="85" t="s">
        <v>2892</v>
      </c>
      <c r="P822" s="86" t="s">
        <v>2890</v>
      </c>
    </row>
    <row r="823" spans="2:16" ht="15.75" x14ac:dyDescent="0.25">
      <c r="B823" s="85" t="str">
        <f t="shared" si="98"/>
        <v>1</v>
      </c>
      <c r="C823" s="85" t="str">
        <f t="shared" si="99"/>
        <v>3</v>
      </c>
      <c r="D823" s="85" t="str">
        <f t="shared" si="100"/>
        <v>4</v>
      </c>
      <c r="E823" s="85" t="str">
        <f t="shared" si="101"/>
        <v>9</v>
      </c>
      <c r="F823" s="85" t="str">
        <f t="shared" si="102"/>
        <v>01</v>
      </c>
      <c r="G823" s="85" t="str">
        <f t="shared" si="103"/>
        <v>1</v>
      </c>
      <c r="H823" s="85" t="str">
        <f t="shared" si="104"/>
        <v>4</v>
      </c>
      <c r="I823" s="91">
        <v>13490114</v>
      </c>
      <c r="J823" s="85" t="s">
        <v>3994</v>
      </c>
      <c r="K823" s="85" t="s">
        <v>2892</v>
      </c>
      <c r="L823" s="84"/>
      <c r="M823" s="85" t="s">
        <v>2892</v>
      </c>
      <c r="N823" s="85" t="s">
        <v>2879</v>
      </c>
      <c r="O823" s="85" t="s">
        <v>2892</v>
      </c>
      <c r="P823" s="86" t="s">
        <v>2890</v>
      </c>
    </row>
    <row r="824" spans="2:16" ht="30" x14ac:dyDescent="0.25">
      <c r="B824" s="85" t="str">
        <f t="shared" si="98"/>
        <v>1</v>
      </c>
      <c r="C824" s="85" t="str">
        <f t="shared" si="99"/>
        <v>3</v>
      </c>
      <c r="D824" s="85" t="str">
        <f t="shared" si="100"/>
        <v>4</v>
      </c>
      <c r="E824" s="85" t="str">
        <f t="shared" si="101"/>
        <v>9</v>
      </c>
      <c r="F824" s="85" t="str">
        <f t="shared" si="102"/>
        <v>99</v>
      </c>
      <c r="G824" s="85" t="str">
        <f t="shared" si="103"/>
        <v>0</v>
      </c>
      <c r="H824" s="85" t="str">
        <f t="shared" si="104"/>
        <v>0</v>
      </c>
      <c r="I824" s="91">
        <v>13499900</v>
      </c>
      <c r="J824" s="85" t="s">
        <v>3995</v>
      </c>
      <c r="K824" s="85" t="s">
        <v>3996</v>
      </c>
      <c r="L824" s="84"/>
      <c r="M824" s="85" t="s">
        <v>2878</v>
      </c>
      <c r="N824" s="85" t="s">
        <v>2879</v>
      </c>
      <c r="O824" s="85" t="s">
        <v>2878</v>
      </c>
      <c r="P824" s="86" t="s">
        <v>2880</v>
      </c>
    </row>
    <row r="825" spans="2:16" ht="30" x14ac:dyDescent="0.25">
      <c r="B825" s="85" t="str">
        <f t="shared" si="98"/>
        <v>1</v>
      </c>
      <c r="C825" s="85" t="str">
        <f t="shared" si="99"/>
        <v>3</v>
      </c>
      <c r="D825" s="85" t="str">
        <f t="shared" si="100"/>
        <v>4</v>
      </c>
      <c r="E825" s="85" t="str">
        <f t="shared" si="101"/>
        <v>9</v>
      </c>
      <c r="F825" s="85" t="str">
        <f t="shared" si="102"/>
        <v>99</v>
      </c>
      <c r="G825" s="85" t="str">
        <f t="shared" si="103"/>
        <v>1</v>
      </c>
      <c r="H825" s="85" t="str">
        <f t="shared" si="104"/>
        <v>0</v>
      </c>
      <c r="I825" s="91">
        <v>13499910</v>
      </c>
      <c r="J825" s="85" t="s">
        <v>3995</v>
      </c>
      <c r="K825" s="85" t="s">
        <v>3996</v>
      </c>
      <c r="L825" s="84"/>
      <c r="M825" s="85" t="s">
        <v>2878</v>
      </c>
      <c r="N825" s="85" t="s">
        <v>2879</v>
      </c>
      <c r="O825" s="85" t="s">
        <v>2878</v>
      </c>
      <c r="P825" s="86" t="s">
        <v>2880</v>
      </c>
    </row>
    <row r="826" spans="2:16" ht="30" x14ac:dyDescent="0.25">
      <c r="B826" s="85" t="str">
        <f t="shared" si="98"/>
        <v>1</v>
      </c>
      <c r="C826" s="85" t="str">
        <f t="shared" si="99"/>
        <v>3</v>
      </c>
      <c r="D826" s="85" t="str">
        <f t="shared" si="100"/>
        <v>4</v>
      </c>
      <c r="E826" s="85" t="str">
        <f t="shared" si="101"/>
        <v>9</v>
      </c>
      <c r="F826" s="85" t="str">
        <f t="shared" si="102"/>
        <v>99</v>
      </c>
      <c r="G826" s="85" t="str">
        <f t="shared" si="103"/>
        <v>1</v>
      </c>
      <c r="H826" s="85" t="str">
        <f t="shared" si="104"/>
        <v>1</v>
      </c>
      <c r="I826" s="91">
        <v>13499911</v>
      </c>
      <c r="J826" s="85" t="s">
        <v>3997</v>
      </c>
      <c r="K826" s="85" t="s">
        <v>3998</v>
      </c>
      <c r="L826" s="84"/>
      <c r="M826" s="85" t="s">
        <v>3044</v>
      </c>
      <c r="N826" s="85" t="s">
        <v>2879</v>
      </c>
      <c r="O826" s="85" t="s">
        <v>3999</v>
      </c>
      <c r="P826" s="86" t="s">
        <v>2890</v>
      </c>
    </row>
    <row r="827" spans="2:16" ht="15.75" x14ac:dyDescent="0.25">
      <c r="B827" s="85" t="str">
        <f t="shared" si="98"/>
        <v>1</v>
      </c>
      <c r="C827" s="85" t="str">
        <f t="shared" si="99"/>
        <v>3</v>
      </c>
      <c r="D827" s="85" t="str">
        <f t="shared" si="100"/>
        <v>4</v>
      </c>
      <c r="E827" s="85" t="str">
        <f t="shared" si="101"/>
        <v>9</v>
      </c>
      <c r="F827" s="85" t="str">
        <f t="shared" si="102"/>
        <v>99</v>
      </c>
      <c r="G827" s="85" t="str">
        <f t="shared" si="103"/>
        <v>1</v>
      </c>
      <c r="H827" s="85" t="str">
        <f t="shared" si="104"/>
        <v>2</v>
      </c>
      <c r="I827" s="91">
        <v>13499912</v>
      </c>
      <c r="J827" s="85" t="s">
        <v>4000</v>
      </c>
      <c r="K827" s="85" t="s">
        <v>2892</v>
      </c>
      <c r="L827" s="84"/>
      <c r="M827" s="85" t="s">
        <v>2892</v>
      </c>
      <c r="N827" s="85" t="s">
        <v>2879</v>
      </c>
      <c r="O827" s="85" t="s">
        <v>2892</v>
      </c>
      <c r="P827" s="86" t="s">
        <v>2890</v>
      </c>
    </row>
    <row r="828" spans="2:16" ht="15.75" x14ac:dyDescent="0.25">
      <c r="B828" s="85" t="str">
        <f t="shared" si="98"/>
        <v>1</v>
      </c>
      <c r="C828" s="85" t="str">
        <f t="shared" si="99"/>
        <v>3</v>
      </c>
      <c r="D828" s="85" t="str">
        <f t="shared" si="100"/>
        <v>4</v>
      </c>
      <c r="E828" s="85" t="str">
        <f t="shared" si="101"/>
        <v>9</v>
      </c>
      <c r="F828" s="85" t="str">
        <f t="shared" si="102"/>
        <v>99</v>
      </c>
      <c r="G828" s="85" t="str">
        <f t="shared" si="103"/>
        <v>1</v>
      </c>
      <c r="H828" s="85" t="str">
        <f t="shared" si="104"/>
        <v>3</v>
      </c>
      <c r="I828" s="91">
        <v>13499913</v>
      </c>
      <c r="J828" s="85" t="s">
        <v>4001</v>
      </c>
      <c r="K828" s="85" t="s">
        <v>2892</v>
      </c>
      <c r="L828" s="84"/>
      <c r="M828" s="85" t="s">
        <v>2892</v>
      </c>
      <c r="N828" s="85" t="s">
        <v>2879</v>
      </c>
      <c r="O828" s="85" t="s">
        <v>2892</v>
      </c>
      <c r="P828" s="86" t="s">
        <v>2890</v>
      </c>
    </row>
    <row r="829" spans="2:16" ht="30" x14ac:dyDescent="0.25">
      <c r="B829" s="85" t="str">
        <f t="shared" si="98"/>
        <v>1</v>
      </c>
      <c r="C829" s="85" t="str">
        <f t="shared" si="99"/>
        <v>3</v>
      </c>
      <c r="D829" s="85" t="str">
        <f t="shared" si="100"/>
        <v>4</v>
      </c>
      <c r="E829" s="85" t="str">
        <f t="shared" si="101"/>
        <v>9</v>
      </c>
      <c r="F829" s="85" t="str">
        <f t="shared" si="102"/>
        <v>99</v>
      </c>
      <c r="G829" s="85" t="str">
        <f t="shared" si="103"/>
        <v>1</v>
      </c>
      <c r="H829" s="85" t="str">
        <f t="shared" si="104"/>
        <v>4</v>
      </c>
      <c r="I829" s="91">
        <v>13499914</v>
      </c>
      <c r="J829" s="85" t="s">
        <v>4002</v>
      </c>
      <c r="K829" s="85" t="s">
        <v>2892</v>
      </c>
      <c r="L829" s="84"/>
      <c r="M829" s="85" t="s">
        <v>2892</v>
      </c>
      <c r="N829" s="85" t="s">
        <v>2879</v>
      </c>
      <c r="O829" s="85" t="s">
        <v>2892</v>
      </c>
      <c r="P829" s="86" t="s">
        <v>2890</v>
      </c>
    </row>
    <row r="830" spans="2:16" ht="30" x14ac:dyDescent="0.25">
      <c r="B830" s="85" t="str">
        <f t="shared" si="98"/>
        <v>1</v>
      </c>
      <c r="C830" s="85" t="str">
        <f t="shared" si="99"/>
        <v>3</v>
      </c>
      <c r="D830" s="85" t="str">
        <f t="shared" si="100"/>
        <v>5</v>
      </c>
      <c r="E830" s="85" t="str">
        <f t="shared" si="101"/>
        <v>0</v>
      </c>
      <c r="F830" s="85" t="str">
        <f t="shared" si="102"/>
        <v>00</v>
      </c>
      <c r="G830" s="85" t="str">
        <f t="shared" si="103"/>
        <v>0</v>
      </c>
      <c r="H830" s="85" t="str">
        <f t="shared" si="104"/>
        <v>0</v>
      </c>
      <c r="I830" s="91">
        <v>13500000</v>
      </c>
      <c r="J830" s="85" t="s">
        <v>4003</v>
      </c>
      <c r="K830" s="85" t="s">
        <v>4004</v>
      </c>
      <c r="L830" s="84"/>
      <c r="M830" s="85" t="s">
        <v>2878</v>
      </c>
      <c r="N830" s="85" t="s">
        <v>2879</v>
      </c>
      <c r="O830" s="85" t="s">
        <v>2878</v>
      </c>
      <c r="P830" s="86" t="s">
        <v>2880</v>
      </c>
    </row>
    <row r="831" spans="2:16" ht="45" x14ac:dyDescent="0.25">
      <c r="B831" s="85" t="str">
        <f t="shared" si="98"/>
        <v>1</v>
      </c>
      <c r="C831" s="85" t="str">
        <f t="shared" si="99"/>
        <v>3</v>
      </c>
      <c r="D831" s="85" t="str">
        <f t="shared" si="100"/>
        <v>5</v>
      </c>
      <c r="E831" s="85" t="str">
        <f t="shared" si="101"/>
        <v>0</v>
      </c>
      <c r="F831" s="85" t="str">
        <f t="shared" si="102"/>
        <v>01</v>
      </c>
      <c r="G831" s="85" t="str">
        <f t="shared" si="103"/>
        <v>0</v>
      </c>
      <c r="H831" s="85" t="str">
        <f t="shared" si="104"/>
        <v>0</v>
      </c>
      <c r="I831" s="91">
        <v>13500100</v>
      </c>
      <c r="J831" s="85" t="s">
        <v>4005</v>
      </c>
      <c r="K831" s="85" t="s">
        <v>4006</v>
      </c>
      <c r="L831" s="84"/>
      <c r="M831" s="85" t="s">
        <v>2878</v>
      </c>
      <c r="N831" s="85" t="s">
        <v>2879</v>
      </c>
      <c r="O831" s="85" t="s">
        <v>2878</v>
      </c>
      <c r="P831" s="86" t="s">
        <v>2880</v>
      </c>
    </row>
    <row r="832" spans="2:16" ht="45" x14ac:dyDescent="0.25">
      <c r="B832" s="85" t="str">
        <f t="shared" si="98"/>
        <v>1</v>
      </c>
      <c r="C832" s="85" t="str">
        <f t="shared" si="99"/>
        <v>3</v>
      </c>
      <c r="D832" s="85" t="str">
        <f t="shared" si="100"/>
        <v>5</v>
      </c>
      <c r="E832" s="85" t="str">
        <f t="shared" si="101"/>
        <v>0</v>
      </c>
      <c r="F832" s="85" t="str">
        <f t="shared" si="102"/>
        <v>01</v>
      </c>
      <c r="G832" s="85" t="str">
        <f t="shared" si="103"/>
        <v>1</v>
      </c>
      <c r="H832" s="85" t="str">
        <f t="shared" si="104"/>
        <v>0</v>
      </c>
      <c r="I832" s="91">
        <v>13500110</v>
      </c>
      <c r="J832" s="85" t="s">
        <v>4005</v>
      </c>
      <c r="K832" s="85" t="s">
        <v>4006</v>
      </c>
      <c r="L832" s="84"/>
      <c r="M832" s="85" t="s">
        <v>2878</v>
      </c>
      <c r="N832" s="85" t="s">
        <v>2879</v>
      </c>
      <c r="O832" s="85" t="s">
        <v>2878</v>
      </c>
      <c r="P832" s="86" t="s">
        <v>2880</v>
      </c>
    </row>
    <row r="833" spans="2:16" ht="45" x14ac:dyDescent="0.25">
      <c r="B833" s="85" t="str">
        <f t="shared" si="98"/>
        <v>1</v>
      </c>
      <c r="C833" s="85" t="str">
        <f t="shared" si="99"/>
        <v>3</v>
      </c>
      <c r="D833" s="85" t="str">
        <f t="shared" si="100"/>
        <v>5</v>
      </c>
      <c r="E833" s="85" t="str">
        <f t="shared" si="101"/>
        <v>0</v>
      </c>
      <c r="F833" s="85" t="str">
        <f t="shared" si="102"/>
        <v>01</v>
      </c>
      <c r="G833" s="85" t="str">
        <f t="shared" si="103"/>
        <v>1</v>
      </c>
      <c r="H833" s="85" t="str">
        <f t="shared" si="104"/>
        <v>1</v>
      </c>
      <c r="I833" s="91">
        <v>13500111</v>
      </c>
      <c r="J833" s="85" t="s">
        <v>4007</v>
      </c>
      <c r="K833" s="85" t="s">
        <v>4008</v>
      </c>
      <c r="L833" s="84"/>
      <c r="M833" s="85" t="s">
        <v>3044</v>
      </c>
      <c r="N833" s="85" t="s">
        <v>2879</v>
      </c>
      <c r="O833" s="85" t="s">
        <v>4009</v>
      </c>
      <c r="P833" s="86" t="s">
        <v>2890</v>
      </c>
    </row>
    <row r="834" spans="2:16" ht="30" x14ac:dyDescent="0.25">
      <c r="B834" s="85" t="str">
        <f t="shared" si="98"/>
        <v>1</v>
      </c>
      <c r="C834" s="85" t="str">
        <f t="shared" si="99"/>
        <v>3</v>
      </c>
      <c r="D834" s="85" t="str">
        <f t="shared" si="100"/>
        <v>5</v>
      </c>
      <c r="E834" s="85" t="str">
        <f t="shared" si="101"/>
        <v>0</v>
      </c>
      <c r="F834" s="85" t="str">
        <f t="shared" si="102"/>
        <v>01</v>
      </c>
      <c r="G834" s="85" t="str">
        <f t="shared" si="103"/>
        <v>1</v>
      </c>
      <c r="H834" s="85" t="str">
        <f t="shared" si="104"/>
        <v>2</v>
      </c>
      <c r="I834" s="91">
        <v>13500112</v>
      </c>
      <c r="J834" s="85" t="s">
        <v>4010</v>
      </c>
      <c r="K834" s="85" t="s">
        <v>2892</v>
      </c>
      <c r="L834" s="84"/>
      <c r="M834" s="85" t="s">
        <v>2892</v>
      </c>
      <c r="N834" s="85" t="s">
        <v>2879</v>
      </c>
      <c r="O834" s="85" t="s">
        <v>2892</v>
      </c>
      <c r="P834" s="86" t="s">
        <v>2890</v>
      </c>
    </row>
    <row r="835" spans="2:16" ht="30" x14ac:dyDescent="0.25">
      <c r="B835" s="85" t="str">
        <f t="shared" si="98"/>
        <v>1</v>
      </c>
      <c r="C835" s="85" t="str">
        <f t="shared" si="99"/>
        <v>3</v>
      </c>
      <c r="D835" s="85" t="str">
        <f t="shared" si="100"/>
        <v>5</v>
      </c>
      <c r="E835" s="85" t="str">
        <f t="shared" si="101"/>
        <v>0</v>
      </c>
      <c r="F835" s="85" t="str">
        <f t="shared" si="102"/>
        <v>01</v>
      </c>
      <c r="G835" s="85" t="str">
        <f t="shared" si="103"/>
        <v>1</v>
      </c>
      <c r="H835" s="85" t="str">
        <f t="shared" si="104"/>
        <v>3</v>
      </c>
      <c r="I835" s="91">
        <v>13500113</v>
      </c>
      <c r="J835" s="85" t="s">
        <v>4011</v>
      </c>
      <c r="K835" s="85" t="s">
        <v>2892</v>
      </c>
      <c r="L835" s="84"/>
      <c r="M835" s="85" t="s">
        <v>2892</v>
      </c>
      <c r="N835" s="85" t="s">
        <v>2879</v>
      </c>
      <c r="O835" s="85" t="s">
        <v>2892</v>
      </c>
      <c r="P835" s="86" t="s">
        <v>2890</v>
      </c>
    </row>
    <row r="836" spans="2:16" ht="30" x14ac:dyDescent="0.25">
      <c r="B836" s="85" t="str">
        <f t="shared" si="98"/>
        <v>1</v>
      </c>
      <c r="C836" s="85" t="str">
        <f t="shared" si="99"/>
        <v>3</v>
      </c>
      <c r="D836" s="85" t="str">
        <f t="shared" si="100"/>
        <v>5</v>
      </c>
      <c r="E836" s="85" t="str">
        <f t="shared" si="101"/>
        <v>0</v>
      </c>
      <c r="F836" s="85" t="str">
        <f t="shared" si="102"/>
        <v>01</v>
      </c>
      <c r="G836" s="85" t="str">
        <f t="shared" si="103"/>
        <v>1</v>
      </c>
      <c r="H836" s="85" t="str">
        <f t="shared" si="104"/>
        <v>4</v>
      </c>
      <c r="I836" s="91">
        <v>13500114</v>
      </c>
      <c r="J836" s="85" t="s">
        <v>4012</v>
      </c>
      <c r="K836" s="85" t="s">
        <v>2892</v>
      </c>
      <c r="L836" s="84"/>
      <c r="M836" s="85" t="s">
        <v>2892</v>
      </c>
      <c r="N836" s="85" t="s">
        <v>2879</v>
      </c>
      <c r="O836" s="85" t="s">
        <v>2892</v>
      </c>
      <c r="P836" s="86" t="s">
        <v>2890</v>
      </c>
    </row>
    <row r="837" spans="2:16" ht="45" x14ac:dyDescent="0.25">
      <c r="B837" s="85" t="str">
        <f t="shared" si="98"/>
        <v>1</v>
      </c>
      <c r="C837" s="85" t="str">
        <f t="shared" si="99"/>
        <v>3</v>
      </c>
      <c r="D837" s="85" t="str">
        <f t="shared" si="100"/>
        <v>5</v>
      </c>
      <c r="E837" s="85" t="str">
        <f t="shared" si="101"/>
        <v>0</v>
      </c>
      <c r="F837" s="85" t="str">
        <f t="shared" si="102"/>
        <v>02</v>
      </c>
      <c r="G837" s="85" t="str">
        <f t="shared" si="103"/>
        <v>0</v>
      </c>
      <c r="H837" s="85" t="str">
        <f t="shared" si="104"/>
        <v>0</v>
      </c>
      <c r="I837" s="91">
        <v>13500200</v>
      </c>
      <c r="J837" s="85" t="s">
        <v>4013</v>
      </c>
      <c r="K837" s="85" t="s">
        <v>4014</v>
      </c>
      <c r="L837" s="84"/>
      <c r="M837" s="85" t="s">
        <v>2878</v>
      </c>
      <c r="N837" s="85" t="s">
        <v>2879</v>
      </c>
      <c r="O837" s="85" t="s">
        <v>2878</v>
      </c>
      <c r="P837" s="86" t="s">
        <v>2880</v>
      </c>
    </row>
    <row r="838" spans="2:16" ht="45" x14ac:dyDescent="0.25">
      <c r="B838" s="85" t="str">
        <f t="shared" si="98"/>
        <v>1</v>
      </c>
      <c r="C838" s="85" t="str">
        <f t="shared" si="99"/>
        <v>3</v>
      </c>
      <c r="D838" s="85" t="str">
        <f t="shared" si="100"/>
        <v>5</v>
      </c>
      <c r="E838" s="85" t="str">
        <f t="shared" si="101"/>
        <v>0</v>
      </c>
      <c r="F838" s="85" t="str">
        <f t="shared" si="102"/>
        <v>02</v>
      </c>
      <c r="G838" s="85" t="str">
        <f t="shared" si="103"/>
        <v>1</v>
      </c>
      <c r="H838" s="85" t="str">
        <f t="shared" si="104"/>
        <v>0</v>
      </c>
      <c r="I838" s="91">
        <v>13500210</v>
      </c>
      <c r="J838" s="85" t="s">
        <v>4013</v>
      </c>
      <c r="K838" s="85" t="s">
        <v>4014</v>
      </c>
      <c r="L838" s="84"/>
      <c r="M838" s="85" t="s">
        <v>2878</v>
      </c>
      <c r="N838" s="85" t="s">
        <v>2879</v>
      </c>
      <c r="O838" s="85" t="s">
        <v>2878</v>
      </c>
      <c r="P838" s="86" t="s">
        <v>2880</v>
      </c>
    </row>
    <row r="839" spans="2:16" ht="105" x14ac:dyDescent="0.25">
      <c r="B839" s="85" t="str">
        <f t="shared" si="98"/>
        <v>1</v>
      </c>
      <c r="C839" s="85" t="str">
        <f t="shared" si="99"/>
        <v>3</v>
      </c>
      <c r="D839" s="85" t="str">
        <f t="shared" si="100"/>
        <v>5</v>
      </c>
      <c r="E839" s="85" t="str">
        <f t="shared" si="101"/>
        <v>0</v>
      </c>
      <c r="F839" s="85" t="str">
        <f t="shared" si="102"/>
        <v>02</v>
      </c>
      <c r="G839" s="85" t="str">
        <f t="shared" si="103"/>
        <v>1</v>
      </c>
      <c r="H839" s="85" t="str">
        <f t="shared" si="104"/>
        <v>1</v>
      </c>
      <c r="I839" s="91">
        <v>13500211</v>
      </c>
      <c r="J839" s="85" t="s">
        <v>4821</v>
      </c>
      <c r="K839" s="85" t="s">
        <v>4015</v>
      </c>
      <c r="L839" s="84"/>
      <c r="M839" s="85" t="s">
        <v>3044</v>
      </c>
      <c r="N839" s="85" t="s">
        <v>711</v>
      </c>
      <c r="O839" s="85" t="s">
        <v>4016</v>
      </c>
      <c r="P839" s="86" t="s">
        <v>2890</v>
      </c>
    </row>
    <row r="840" spans="2:16" ht="30" x14ac:dyDescent="0.25">
      <c r="B840" s="85" t="str">
        <f t="shared" si="98"/>
        <v>1</v>
      </c>
      <c r="C840" s="85" t="str">
        <f t="shared" si="99"/>
        <v>3</v>
      </c>
      <c r="D840" s="85" t="str">
        <f t="shared" si="100"/>
        <v>5</v>
      </c>
      <c r="E840" s="85" t="str">
        <f t="shared" si="101"/>
        <v>0</v>
      </c>
      <c r="F840" s="85" t="str">
        <f t="shared" si="102"/>
        <v>02</v>
      </c>
      <c r="G840" s="85" t="str">
        <f t="shared" si="103"/>
        <v>1</v>
      </c>
      <c r="H840" s="85" t="str">
        <f t="shared" si="104"/>
        <v>2</v>
      </c>
      <c r="I840" s="91">
        <v>13500212</v>
      </c>
      <c r="J840" s="85" t="s">
        <v>4822</v>
      </c>
      <c r="K840" s="85" t="s">
        <v>2892</v>
      </c>
      <c r="L840" s="84"/>
      <c r="M840" s="85" t="s">
        <v>2892</v>
      </c>
      <c r="N840" s="85" t="s">
        <v>2879</v>
      </c>
      <c r="O840" s="85" t="s">
        <v>2892</v>
      </c>
      <c r="P840" s="86" t="s">
        <v>2890</v>
      </c>
    </row>
    <row r="841" spans="2:16" ht="30" x14ac:dyDescent="0.25">
      <c r="B841" s="85" t="str">
        <f t="shared" si="98"/>
        <v>1</v>
      </c>
      <c r="C841" s="85" t="str">
        <f t="shared" si="99"/>
        <v>3</v>
      </c>
      <c r="D841" s="85" t="str">
        <f t="shared" si="100"/>
        <v>5</v>
      </c>
      <c r="E841" s="85" t="str">
        <f t="shared" si="101"/>
        <v>0</v>
      </c>
      <c r="F841" s="85" t="str">
        <f t="shared" si="102"/>
        <v>02</v>
      </c>
      <c r="G841" s="85" t="str">
        <f t="shared" si="103"/>
        <v>1</v>
      </c>
      <c r="H841" s="85" t="str">
        <f t="shared" si="104"/>
        <v>3</v>
      </c>
      <c r="I841" s="91">
        <v>13500213</v>
      </c>
      <c r="J841" s="85" t="s">
        <v>4823</v>
      </c>
      <c r="K841" s="85" t="s">
        <v>2892</v>
      </c>
      <c r="L841" s="84"/>
      <c r="M841" s="85" t="s">
        <v>2892</v>
      </c>
      <c r="N841" s="85" t="s">
        <v>2879</v>
      </c>
      <c r="O841" s="85" t="s">
        <v>2892</v>
      </c>
      <c r="P841" s="86" t="s">
        <v>2890</v>
      </c>
    </row>
    <row r="842" spans="2:16" ht="30" x14ac:dyDescent="0.25">
      <c r="B842" s="85" t="str">
        <f t="shared" si="98"/>
        <v>1</v>
      </c>
      <c r="C842" s="85" t="str">
        <f t="shared" si="99"/>
        <v>3</v>
      </c>
      <c r="D842" s="85" t="str">
        <f t="shared" si="100"/>
        <v>5</v>
      </c>
      <c r="E842" s="85" t="str">
        <f t="shared" si="101"/>
        <v>0</v>
      </c>
      <c r="F842" s="85" t="str">
        <f t="shared" si="102"/>
        <v>02</v>
      </c>
      <c r="G842" s="85" t="str">
        <f t="shared" si="103"/>
        <v>1</v>
      </c>
      <c r="H842" s="85" t="str">
        <f t="shared" si="104"/>
        <v>4</v>
      </c>
      <c r="I842" s="91">
        <v>13500214</v>
      </c>
      <c r="J842" s="85" t="s">
        <v>4824</v>
      </c>
      <c r="K842" s="85" t="s">
        <v>2892</v>
      </c>
      <c r="L842" s="84"/>
      <c r="M842" s="85" t="s">
        <v>2892</v>
      </c>
      <c r="N842" s="85" t="s">
        <v>2879</v>
      </c>
      <c r="O842" s="85" t="s">
        <v>2892</v>
      </c>
      <c r="P842" s="86" t="s">
        <v>2890</v>
      </c>
    </row>
    <row r="843" spans="2:16" ht="45" x14ac:dyDescent="0.25">
      <c r="B843" s="85" t="str">
        <f t="shared" si="98"/>
        <v>1</v>
      </c>
      <c r="C843" s="85" t="str">
        <f t="shared" si="99"/>
        <v>3</v>
      </c>
      <c r="D843" s="85" t="str">
        <f t="shared" si="100"/>
        <v>5</v>
      </c>
      <c r="E843" s="85" t="str">
        <f t="shared" si="101"/>
        <v>0</v>
      </c>
      <c r="F843" s="85" t="str">
        <f t="shared" si="102"/>
        <v>03</v>
      </c>
      <c r="G843" s="85" t="str">
        <f t="shared" si="103"/>
        <v>0</v>
      </c>
      <c r="H843" s="85" t="str">
        <f t="shared" si="104"/>
        <v>0</v>
      </c>
      <c r="I843" s="91">
        <v>13500300</v>
      </c>
      <c r="J843" s="85" t="s">
        <v>4017</v>
      </c>
      <c r="K843" s="85" t="s">
        <v>4018</v>
      </c>
      <c r="L843" s="84"/>
      <c r="M843" s="85" t="s">
        <v>2878</v>
      </c>
      <c r="N843" s="85"/>
      <c r="O843" s="85" t="s">
        <v>4019</v>
      </c>
      <c r="P843" s="86" t="s">
        <v>2880</v>
      </c>
    </row>
    <row r="844" spans="2:16" ht="30" x14ac:dyDescent="0.25">
      <c r="B844" s="85" t="str">
        <f t="shared" si="98"/>
        <v>1</v>
      </c>
      <c r="C844" s="85" t="str">
        <f t="shared" si="99"/>
        <v>3</v>
      </c>
      <c r="D844" s="85" t="str">
        <f t="shared" si="100"/>
        <v>5</v>
      </c>
      <c r="E844" s="85" t="str">
        <f t="shared" si="101"/>
        <v>0</v>
      </c>
      <c r="F844" s="85" t="str">
        <f t="shared" si="102"/>
        <v>03</v>
      </c>
      <c r="G844" s="85" t="str">
        <f t="shared" si="103"/>
        <v>1</v>
      </c>
      <c r="H844" s="85" t="str">
        <f t="shared" si="104"/>
        <v>0</v>
      </c>
      <c r="I844" s="91">
        <v>13500310</v>
      </c>
      <c r="J844" s="85" t="s">
        <v>4017</v>
      </c>
      <c r="K844" s="85" t="s">
        <v>4018</v>
      </c>
      <c r="L844" s="84"/>
      <c r="M844" s="85" t="s">
        <v>4020</v>
      </c>
      <c r="N844" s="85"/>
      <c r="O844" s="85" t="s">
        <v>4020</v>
      </c>
      <c r="P844" s="86" t="s">
        <v>2880</v>
      </c>
    </row>
    <row r="845" spans="2:16" ht="45" x14ac:dyDescent="0.25">
      <c r="B845" s="85" t="str">
        <f t="shared" si="98"/>
        <v>1</v>
      </c>
      <c r="C845" s="85" t="str">
        <f t="shared" si="99"/>
        <v>3</v>
      </c>
      <c r="D845" s="85" t="str">
        <f t="shared" si="100"/>
        <v>5</v>
      </c>
      <c r="E845" s="85" t="str">
        <f t="shared" si="101"/>
        <v>0</v>
      </c>
      <c r="F845" s="85" t="str">
        <f t="shared" si="102"/>
        <v>03</v>
      </c>
      <c r="G845" s="85" t="str">
        <f t="shared" si="103"/>
        <v>1</v>
      </c>
      <c r="H845" s="85" t="str">
        <f t="shared" si="104"/>
        <v>1</v>
      </c>
      <c r="I845" s="91">
        <v>13500311</v>
      </c>
      <c r="J845" s="85" t="s">
        <v>4021</v>
      </c>
      <c r="K845" s="85" t="s">
        <v>4018</v>
      </c>
      <c r="L845" s="84"/>
      <c r="M845" s="85" t="s">
        <v>4022</v>
      </c>
      <c r="N845" s="85"/>
      <c r="O845" s="85" t="s">
        <v>4023</v>
      </c>
      <c r="P845" s="86" t="s">
        <v>2890</v>
      </c>
    </row>
    <row r="846" spans="2:16" ht="30" x14ac:dyDescent="0.25">
      <c r="B846" s="85" t="str">
        <f t="shared" si="98"/>
        <v>1</v>
      </c>
      <c r="C846" s="85" t="str">
        <f t="shared" si="99"/>
        <v>3</v>
      </c>
      <c r="D846" s="85" t="str">
        <f t="shared" si="100"/>
        <v>6</v>
      </c>
      <c r="E846" s="85" t="str">
        <f t="shared" si="101"/>
        <v>0</v>
      </c>
      <c r="F846" s="85" t="str">
        <f t="shared" si="102"/>
        <v>00</v>
      </c>
      <c r="G846" s="85" t="str">
        <f t="shared" si="103"/>
        <v>0</v>
      </c>
      <c r="H846" s="85" t="str">
        <f t="shared" si="104"/>
        <v>0</v>
      </c>
      <c r="I846" s="91">
        <v>13600000</v>
      </c>
      <c r="J846" s="85" t="s">
        <v>4024</v>
      </c>
      <c r="K846" s="85" t="s">
        <v>4025</v>
      </c>
      <c r="L846" s="84"/>
      <c r="M846" s="85" t="s">
        <v>2878</v>
      </c>
      <c r="N846" s="85" t="s">
        <v>2879</v>
      </c>
      <c r="O846" s="85" t="s">
        <v>2878</v>
      </c>
      <c r="P846" s="86" t="s">
        <v>2880</v>
      </c>
    </row>
    <row r="847" spans="2:16" ht="90" x14ac:dyDescent="0.25">
      <c r="B847" s="85" t="str">
        <f t="shared" si="98"/>
        <v>1</v>
      </c>
      <c r="C847" s="85" t="str">
        <f t="shared" si="99"/>
        <v>3</v>
      </c>
      <c r="D847" s="85" t="str">
        <f t="shared" si="100"/>
        <v>6</v>
      </c>
      <c r="E847" s="85" t="str">
        <f t="shared" si="101"/>
        <v>0</v>
      </c>
      <c r="F847" s="85" t="str">
        <f t="shared" si="102"/>
        <v>01</v>
      </c>
      <c r="G847" s="85" t="str">
        <f t="shared" si="103"/>
        <v>0</v>
      </c>
      <c r="H847" s="85" t="str">
        <f t="shared" si="104"/>
        <v>0</v>
      </c>
      <c r="I847" s="91">
        <v>13600100</v>
      </c>
      <c r="J847" s="85" t="s">
        <v>4026</v>
      </c>
      <c r="K847" s="85" t="s">
        <v>4027</v>
      </c>
      <c r="L847" s="84"/>
      <c r="M847" s="85" t="s">
        <v>2878</v>
      </c>
      <c r="N847" s="85" t="s">
        <v>2879</v>
      </c>
      <c r="O847" s="85" t="s">
        <v>2878</v>
      </c>
      <c r="P847" s="86" t="s">
        <v>2880</v>
      </c>
    </row>
    <row r="848" spans="2:16" ht="90" x14ac:dyDescent="0.25">
      <c r="B848" s="85" t="str">
        <f t="shared" si="98"/>
        <v>1</v>
      </c>
      <c r="C848" s="85" t="str">
        <f t="shared" si="99"/>
        <v>3</v>
      </c>
      <c r="D848" s="85" t="str">
        <f t="shared" si="100"/>
        <v>6</v>
      </c>
      <c r="E848" s="85" t="str">
        <f t="shared" si="101"/>
        <v>0</v>
      </c>
      <c r="F848" s="85" t="str">
        <f t="shared" si="102"/>
        <v>01</v>
      </c>
      <c r="G848" s="85" t="str">
        <f t="shared" si="103"/>
        <v>1</v>
      </c>
      <c r="H848" s="85" t="str">
        <f t="shared" si="104"/>
        <v>0</v>
      </c>
      <c r="I848" s="91">
        <v>13600110</v>
      </c>
      <c r="J848" s="85" t="s">
        <v>4026</v>
      </c>
      <c r="K848" s="85" t="s">
        <v>4027</v>
      </c>
      <c r="L848" s="84"/>
      <c r="M848" s="85" t="s">
        <v>2878</v>
      </c>
      <c r="N848" s="85" t="s">
        <v>2879</v>
      </c>
      <c r="O848" s="85" t="s">
        <v>2878</v>
      </c>
      <c r="P848" s="86" t="s">
        <v>2880</v>
      </c>
    </row>
    <row r="849" spans="2:16" ht="90" x14ac:dyDescent="0.25">
      <c r="B849" s="85" t="str">
        <f t="shared" si="98"/>
        <v>1</v>
      </c>
      <c r="C849" s="85" t="str">
        <f t="shared" si="99"/>
        <v>3</v>
      </c>
      <c r="D849" s="85" t="str">
        <f t="shared" si="100"/>
        <v>6</v>
      </c>
      <c r="E849" s="85" t="str">
        <f t="shared" si="101"/>
        <v>0</v>
      </c>
      <c r="F849" s="85" t="str">
        <f t="shared" si="102"/>
        <v>01</v>
      </c>
      <c r="G849" s="85" t="str">
        <f t="shared" si="103"/>
        <v>1</v>
      </c>
      <c r="H849" s="85" t="str">
        <f t="shared" si="104"/>
        <v>1</v>
      </c>
      <c r="I849" s="91">
        <v>13600111</v>
      </c>
      <c r="J849" s="85" t="s">
        <v>4028</v>
      </c>
      <c r="K849" s="85" t="s">
        <v>4029</v>
      </c>
      <c r="L849" s="84"/>
      <c r="M849" s="85" t="s">
        <v>4030</v>
      </c>
      <c r="N849" s="85" t="s">
        <v>2879</v>
      </c>
      <c r="O849" s="85" t="s">
        <v>4031</v>
      </c>
      <c r="P849" s="86" t="s">
        <v>2890</v>
      </c>
    </row>
    <row r="850" spans="2:16" ht="15.75" x14ac:dyDescent="0.25">
      <c r="B850" s="85" t="str">
        <f t="shared" si="98"/>
        <v>1</v>
      </c>
      <c r="C850" s="85" t="str">
        <f t="shared" si="99"/>
        <v>3</v>
      </c>
      <c r="D850" s="85" t="str">
        <f t="shared" si="100"/>
        <v>6</v>
      </c>
      <c r="E850" s="85" t="str">
        <f t="shared" si="101"/>
        <v>0</v>
      </c>
      <c r="F850" s="85" t="str">
        <f t="shared" si="102"/>
        <v>01</v>
      </c>
      <c r="G850" s="85" t="str">
        <f t="shared" si="103"/>
        <v>1</v>
      </c>
      <c r="H850" s="85" t="str">
        <f t="shared" si="104"/>
        <v>2</v>
      </c>
      <c r="I850" s="91">
        <v>13600112</v>
      </c>
      <c r="J850" s="85" t="s">
        <v>4032</v>
      </c>
      <c r="K850" s="85" t="s">
        <v>2892</v>
      </c>
      <c r="L850" s="84"/>
      <c r="M850" s="85" t="s">
        <v>2892</v>
      </c>
      <c r="N850" s="85" t="s">
        <v>2879</v>
      </c>
      <c r="O850" s="85" t="s">
        <v>2892</v>
      </c>
      <c r="P850" s="86" t="s">
        <v>2890</v>
      </c>
    </row>
    <row r="851" spans="2:16" ht="15.75" x14ac:dyDescent="0.25">
      <c r="B851" s="85" t="str">
        <f t="shared" si="98"/>
        <v>1</v>
      </c>
      <c r="C851" s="85" t="str">
        <f t="shared" si="99"/>
        <v>3</v>
      </c>
      <c r="D851" s="85" t="str">
        <f t="shared" si="100"/>
        <v>6</v>
      </c>
      <c r="E851" s="85" t="str">
        <f t="shared" si="101"/>
        <v>0</v>
      </c>
      <c r="F851" s="85" t="str">
        <f t="shared" si="102"/>
        <v>01</v>
      </c>
      <c r="G851" s="85" t="str">
        <f t="shared" si="103"/>
        <v>1</v>
      </c>
      <c r="H851" s="85" t="str">
        <f t="shared" si="104"/>
        <v>3</v>
      </c>
      <c r="I851" s="91">
        <v>13600113</v>
      </c>
      <c r="J851" s="85" t="s">
        <v>4033</v>
      </c>
      <c r="K851" s="85" t="s">
        <v>2892</v>
      </c>
      <c r="L851" s="84"/>
      <c r="M851" s="85" t="s">
        <v>2892</v>
      </c>
      <c r="N851" s="85" t="s">
        <v>2879</v>
      </c>
      <c r="O851" s="85" t="s">
        <v>2892</v>
      </c>
      <c r="P851" s="86" t="s">
        <v>2890</v>
      </c>
    </row>
    <row r="852" spans="2:16" ht="30" x14ac:dyDescent="0.25">
      <c r="B852" s="85" t="str">
        <f t="shared" si="98"/>
        <v>1</v>
      </c>
      <c r="C852" s="85" t="str">
        <f t="shared" si="99"/>
        <v>3</v>
      </c>
      <c r="D852" s="85" t="str">
        <f t="shared" si="100"/>
        <v>6</v>
      </c>
      <c r="E852" s="85" t="str">
        <f t="shared" si="101"/>
        <v>0</v>
      </c>
      <c r="F852" s="85" t="str">
        <f t="shared" si="102"/>
        <v>01</v>
      </c>
      <c r="G852" s="85" t="str">
        <f t="shared" si="103"/>
        <v>1</v>
      </c>
      <c r="H852" s="85" t="str">
        <f t="shared" si="104"/>
        <v>4</v>
      </c>
      <c r="I852" s="91">
        <v>13600114</v>
      </c>
      <c r="J852" s="85" t="s">
        <v>4034</v>
      </c>
      <c r="K852" s="85" t="s">
        <v>2892</v>
      </c>
      <c r="L852" s="84"/>
      <c r="M852" s="85" t="s">
        <v>2892</v>
      </c>
      <c r="N852" s="85" t="s">
        <v>2879</v>
      </c>
      <c r="O852" s="85" t="s">
        <v>2892</v>
      </c>
      <c r="P852" s="86" t="s">
        <v>2890</v>
      </c>
    </row>
    <row r="853" spans="2:16" ht="30" x14ac:dyDescent="0.25">
      <c r="B853" s="85" t="str">
        <f t="shared" si="98"/>
        <v>1</v>
      </c>
      <c r="C853" s="85" t="str">
        <f t="shared" si="99"/>
        <v>3</v>
      </c>
      <c r="D853" s="85" t="str">
        <f t="shared" si="100"/>
        <v>9</v>
      </c>
      <c r="E853" s="85" t="str">
        <f t="shared" si="101"/>
        <v>0</v>
      </c>
      <c r="F853" s="85" t="str">
        <f t="shared" si="102"/>
        <v>00</v>
      </c>
      <c r="G853" s="85" t="str">
        <f t="shared" si="103"/>
        <v>0</v>
      </c>
      <c r="H853" s="85" t="str">
        <f t="shared" si="104"/>
        <v>0</v>
      </c>
      <c r="I853" s="91">
        <v>13900000</v>
      </c>
      <c r="J853" s="85" t="s">
        <v>4035</v>
      </c>
      <c r="K853" s="85" t="s">
        <v>4036</v>
      </c>
      <c r="L853" s="84"/>
      <c r="M853" s="85" t="s">
        <v>2878</v>
      </c>
      <c r="N853" s="85" t="s">
        <v>2879</v>
      </c>
      <c r="O853" s="85" t="s">
        <v>2878</v>
      </c>
      <c r="P853" s="86" t="s">
        <v>2880</v>
      </c>
    </row>
    <row r="854" spans="2:16" ht="30" x14ac:dyDescent="0.25">
      <c r="B854" s="85" t="str">
        <f t="shared" si="98"/>
        <v>1</v>
      </c>
      <c r="C854" s="85" t="str">
        <f t="shared" si="99"/>
        <v>3</v>
      </c>
      <c r="D854" s="85" t="str">
        <f t="shared" si="100"/>
        <v>9</v>
      </c>
      <c r="E854" s="85" t="str">
        <f t="shared" si="101"/>
        <v>0</v>
      </c>
      <c r="F854" s="85" t="str">
        <f t="shared" si="102"/>
        <v>00</v>
      </c>
      <c r="G854" s="85" t="str">
        <f t="shared" si="103"/>
        <v>1</v>
      </c>
      <c r="H854" s="85" t="str">
        <f t="shared" si="104"/>
        <v>0</v>
      </c>
      <c r="I854" s="91">
        <v>13900010</v>
      </c>
      <c r="J854" s="85" t="s">
        <v>4035</v>
      </c>
      <c r="K854" s="85" t="s">
        <v>4036</v>
      </c>
      <c r="L854" s="84"/>
      <c r="M854" s="85" t="s">
        <v>2878</v>
      </c>
      <c r="N854" s="85" t="s">
        <v>2879</v>
      </c>
      <c r="O854" s="85" t="s">
        <v>2878</v>
      </c>
      <c r="P854" s="86" t="s">
        <v>2880</v>
      </c>
    </row>
    <row r="855" spans="2:16" ht="30" x14ac:dyDescent="0.25">
      <c r="B855" s="85" t="str">
        <f t="shared" si="98"/>
        <v>1</v>
      </c>
      <c r="C855" s="85" t="str">
        <f t="shared" si="99"/>
        <v>3</v>
      </c>
      <c r="D855" s="85" t="str">
        <f t="shared" si="100"/>
        <v>9</v>
      </c>
      <c r="E855" s="85" t="str">
        <f t="shared" si="101"/>
        <v>0</v>
      </c>
      <c r="F855" s="85" t="str">
        <f t="shared" si="102"/>
        <v>00</v>
      </c>
      <c r="G855" s="85" t="str">
        <f t="shared" si="103"/>
        <v>1</v>
      </c>
      <c r="H855" s="85" t="str">
        <f t="shared" si="104"/>
        <v>1</v>
      </c>
      <c r="I855" s="91">
        <v>13900011</v>
      </c>
      <c r="J855" s="85" t="s">
        <v>4037</v>
      </c>
      <c r="K855" s="85" t="s">
        <v>4038</v>
      </c>
      <c r="L855" s="84"/>
      <c r="M855" s="85" t="s">
        <v>3044</v>
      </c>
      <c r="N855" s="85" t="s">
        <v>2879</v>
      </c>
      <c r="O855" s="85" t="s">
        <v>4039</v>
      </c>
      <c r="P855" s="86" t="s">
        <v>2890</v>
      </c>
    </row>
    <row r="856" spans="2:16" ht="15.75" x14ac:dyDescent="0.25">
      <c r="B856" s="85" t="str">
        <f t="shared" si="98"/>
        <v>1</v>
      </c>
      <c r="C856" s="85" t="str">
        <f t="shared" si="99"/>
        <v>3</v>
      </c>
      <c r="D856" s="85" t="str">
        <f t="shared" si="100"/>
        <v>9</v>
      </c>
      <c r="E856" s="85" t="str">
        <f t="shared" si="101"/>
        <v>0</v>
      </c>
      <c r="F856" s="85" t="str">
        <f t="shared" si="102"/>
        <v>00</v>
      </c>
      <c r="G856" s="85" t="str">
        <f t="shared" si="103"/>
        <v>1</v>
      </c>
      <c r="H856" s="85" t="str">
        <f t="shared" si="104"/>
        <v>2</v>
      </c>
      <c r="I856" s="91">
        <v>13900012</v>
      </c>
      <c r="J856" s="85" t="s">
        <v>4040</v>
      </c>
      <c r="K856" s="85" t="s">
        <v>2892</v>
      </c>
      <c r="L856" s="84"/>
      <c r="M856" s="85" t="s">
        <v>2892</v>
      </c>
      <c r="N856" s="85" t="s">
        <v>2879</v>
      </c>
      <c r="O856" s="85" t="s">
        <v>2892</v>
      </c>
      <c r="P856" s="86" t="s">
        <v>2890</v>
      </c>
    </row>
    <row r="857" spans="2:16" ht="15.75" x14ac:dyDescent="0.25">
      <c r="B857" s="85" t="str">
        <f t="shared" si="98"/>
        <v>1</v>
      </c>
      <c r="C857" s="85" t="str">
        <f t="shared" si="99"/>
        <v>3</v>
      </c>
      <c r="D857" s="85" t="str">
        <f t="shared" si="100"/>
        <v>9</v>
      </c>
      <c r="E857" s="85" t="str">
        <f t="shared" si="101"/>
        <v>0</v>
      </c>
      <c r="F857" s="85" t="str">
        <f t="shared" si="102"/>
        <v>00</v>
      </c>
      <c r="G857" s="85" t="str">
        <f t="shared" si="103"/>
        <v>1</v>
      </c>
      <c r="H857" s="85" t="str">
        <f t="shared" si="104"/>
        <v>3</v>
      </c>
      <c r="I857" s="91">
        <v>13900013</v>
      </c>
      <c r="J857" s="85" t="s">
        <v>4041</v>
      </c>
      <c r="K857" s="85" t="s">
        <v>2892</v>
      </c>
      <c r="L857" s="84"/>
      <c r="M857" s="85" t="s">
        <v>2892</v>
      </c>
      <c r="N857" s="85" t="s">
        <v>2879</v>
      </c>
      <c r="O857" s="85" t="s">
        <v>2892</v>
      </c>
      <c r="P857" s="86" t="s">
        <v>2890</v>
      </c>
    </row>
    <row r="858" spans="2:16" ht="15.75" x14ac:dyDescent="0.25">
      <c r="B858" s="85" t="str">
        <f t="shared" si="98"/>
        <v>1</v>
      </c>
      <c r="C858" s="85" t="str">
        <f t="shared" si="99"/>
        <v>3</v>
      </c>
      <c r="D858" s="85" t="str">
        <f t="shared" si="100"/>
        <v>9</v>
      </c>
      <c r="E858" s="85" t="str">
        <f t="shared" si="101"/>
        <v>0</v>
      </c>
      <c r="F858" s="85" t="str">
        <f t="shared" si="102"/>
        <v>00</v>
      </c>
      <c r="G858" s="85" t="str">
        <f t="shared" si="103"/>
        <v>1</v>
      </c>
      <c r="H858" s="85" t="str">
        <f t="shared" si="104"/>
        <v>4</v>
      </c>
      <c r="I858" s="91">
        <v>13900014</v>
      </c>
      <c r="J858" s="85" t="s">
        <v>4042</v>
      </c>
      <c r="K858" s="85" t="s">
        <v>2892</v>
      </c>
      <c r="L858" s="84"/>
      <c r="M858" s="85" t="s">
        <v>2892</v>
      </c>
      <c r="N858" s="85" t="s">
        <v>2879</v>
      </c>
      <c r="O858" s="85" t="s">
        <v>2892</v>
      </c>
      <c r="P858" s="86" t="s">
        <v>2890</v>
      </c>
    </row>
    <row r="859" spans="2:16" ht="30" x14ac:dyDescent="0.25">
      <c r="B859" s="85" t="str">
        <f t="shared" si="98"/>
        <v>1</v>
      </c>
      <c r="C859" s="85" t="str">
        <f t="shared" si="99"/>
        <v>4</v>
      </c>
      <c r="D859" s="85" t="str">
        <f t="shared" si="100"/>
        <v>0</v>
      </c>
      <c r="E859" s="85" t="str">
        <f t="shared" si="101"/>
        <v>0</v>
      </c>
      <c r="F859" s="85" t="str">
        <f t="shared" si="102"/>
        <v>00</v>
      </c>
      <c r="G859" s="85" t="str">
        <f t="shared" si="103"/>
        <v>0</v>
      </c>
      <c r="H859" s="85" t="str">
        <f t="shared" si="104"/>
        <v>0</v>
      </c>
      <c r="I859" s="91">
        <v>14000000</v>
      </c>
      <c r="J859" s="85" t="s">
        <v>910</v>
      </c>
      <c r="K859" s="85" t="s">
        <v>4043</v>
      </c>
      <c r="L859" s="84"/>
      <c r="M859" s="85" t="s">
        <v>2878</v>
      </c>
      <c r="N859" s="85" t="s">
        <v>2879</v>
      </c>
      <c r="O859" s="85" t="s">
        <v>2878</v>
      </c>
      <c r="P859" s="86" t="s">
        <v>2880</v>
      </c>
    </row>
    <row r="860" spans="2:16" ht="75" x14ac:dyDescent="0.25">
      <c r="B860" s="85" t="str">
        <f t="shared" si="98"/>
        <v>1</v>
      </c>
      <c r="C860" s="85" t="str">
        <f t="shared" si="99"/>
        <v>4</v>
      </c>
      <c r="D860" s="85" t="str">
        <f t="shared" si="100"/>
        <v>0</v>
      </c>
      <c r="E860" s="85" t="str">
        <f t="shared" si="101"/>
        <v>0</v>
      </c>
      <c r="F860" s="85" t="str">
        <f t="shared" si="102"/>
        <v>00</v>
      </c>
      <c r="G860" s="85" t="str">
        <f t="shared" si="103"/>
        <v>1</v>
      </c>
      <c r="H860" s="85" t="str">
        <f t="shared" si="104"/>
        <v>0</v>
      </c>
      <c r="I860" s="91">
        <v>14000010</v>
      </c>
      <c r="J860" s="85" t="s">
        <v>910</v>
      </c>
      <c r="K860" s="85" t="s">
        <v>4044</v>
      </c>
      <c r="L860" s="84"/>
      <c r="M860" s="85" t="s">
        <v>2878</v>
      </c>
      <c r="N860" s="85" t="s">
        <v>2879</v>
      </c>
      <c r="O860" s="85" t="s">
        <v>2878</v>
      </c>
      <c r="P860" s="86" t="s">
        <v>2880</v>
      </c>
    </row>
    <row r="861" spans="2:16" ht="135" x14ac:dyDescent="0.25">
      <c r="B861" s="85" t="str">
        <f t="shared" si="98"/>
        <v>1</v>
      </c>
      <c r="C861" s="85" t="str">
        <f t="shared" si="99"/>
        <v>4</v>
      </c>
      <c r="D861" s="85" t="str">
        <f t="shared" si="100"/>
        <v>0</v>
      </c>
      <c r="E861" s="85" t="str">
        <f t="shared" si="101"/>
        <v>0</v>
      </c>
      <c r="F861" s="85" t="str">
        <f t="shared" si="102"/>
        <v>00</v>
      </c>
      <c r="G861" s="85" t="str">
        <f t="shared" si="103"/>
        <v>1</v>
      </c>
      <c r="H861" s="85" t="str">
        <f t="shared" si="104"/>
        <v>1</v>
      </c>
      <c r="I861" s="91">
        <v>14000011</v>
      </c>
      <c r="J861" s="85" t="s">
        <v>4045</v>
      </c>
      <c r="K861" s="85" t="s">
        <v>4046</v>
      </c>
      <c r="L861" s="84"/>
      <c r="M861" s="85" t="s">
        <v>4030</v>
      </c>
      <c r="N861" s="85" t="s">
        <v>2879</v>
      </c>
      <c r="O861" s="85" t="s">
        <v>4047</v>
      </c>
      <c r="P861" s="86" t="s">
        <v>2890</v>
      </c>
    </row>
    <row r="862" spans="2:16" ht="15.75" x14ac:dyDescent="0.25">
      <c r="B862" s="85" t="str">
        <f t="shared" si="98"/>
        <v>1</v>
      </c>
      <c r="C862" s="85" t="str">
        <f t="shared" si="99"/>
        <v>4</v>
      </c>
      <c r="D862" s="85" t="str">
        <f t="shared" si="100"/>
        <v>0</v>
      </c>
      <c r="E862" s="85" t="str">
        <f t="shared" si="101"/>
        <v>0</v>
      </c>
      <c r="F862" s="85" t="str">
        <f t="shared" si="102"/>
        <v>00</v>
      </c>
      <c r="G862" s="85" t="str">
        <f t="shared" si="103"/>
        <v>1</v>
      </c>
      <c r="H862" s="85" t="str">
        <f t="shared" si="104"/>
        <v>2</v>
      </c>
      <c r="I862" s="91">
        <v>14000012</v>
      </c>
      <c r="J862" s="85" t="s">
        <v>4048</v>
      </c>
      <c r="K862" s="85" t="s">
        <v>2892</v>
      </c>
      <c r="L862" s="84"/>
      <c r="M862" s="85" t="s">
        <v>2892</v>
      </c>
      <c r="N862" s="85" t="s">
        <v>2879</v>
      </c>
      <c r="O862" s="85" t="s">
        <v>2892</v>
      </c>
      <c r="P862" s="86" t="s">
        <v>2890</v>
      </c>
    </row>
    <row r="863" spans="2:16" ht="15.75" x14ac:dyDescent="0.25">
      <c r="B863" s="85" t="str">
        <f t="shared" si="98"/>
        <v>1</v>
      </c>
      <c r="C863" s="85" t="str">
        <f t="shared" si="99"/>
        <v>4</v>
      </c>
      <c r="D863" s="85" t="str">
        <f t="shared" si="100"/>
        <v>0</v>
      </c>
      <c r="E863" s="85" t="str">
        <f t="shared" si="101"/>
        <v>0</v>
      </c>
      <c r="F863" s="85" t="str">
        <f t="shared" si="102"/>
        <v>00</v>
      </c>
      <c r="G863" s="85" t="str">
        <f t="shared" si="103"/>
        <v>1</v>
      </c>
      <c r="H863" s="85" t="str">
        <f t="shared" si="104"/>
        <v>3</v>
      </c>
      <c r="I863" s="91">
        <v>14000013</v>
      </c>
      <c r="J863" s="85" t="s">
        <v>4049</v>
      </c>
      <c r="K863" s="85" t="s">
        <v>2892</v>
      </c>
      <c r="L863" s="84"/>
      <c r="M863" s="85" t="s">
        <v>2892</v>
      </c>
      <c r="N863" s="85" t="s">
        <v>2879</v>
      </c>
      <c r="O863" s="85" t="s">
        <v>2892</v>
      </c>
      <c r="P863" s="86" t="s">
        <v>2890</v>
      </c>
    </row>
    <row r="864" spans="2:16" ht="15.75" x14ac:dyDescent="0.25">
      <c r="B864" s="85" t="str">
        <f t="shared" si="98"/>
        <v>1</v>
      </c>
      <c r="C864" s="85" t="str">
        <f t="shared" si="99"/>
        <v>4</v>
      </c>
      <c r="D864" s="85" t="str">
        <f t="shared" si="100"/>
        <v>0</v>
      </c>
      <c r="E864" s="85" t="str">
        <f t="shared" si="101"/>
        <v>0</v>
      </c>
      <c r="F864" s="85" t="str">
        <f t="shared" si="102"/>
        <v>00</v>
      </c>
      <c r="G864" s="85" t="str">
        <f t="shared" si="103"/>
        <v>1</v>
      </c>
      <c r="H864" s="85" t="str">
        <f t="shared" si="104"/>
        <v>4</v>
      </c>
      <c r="I864" s="91">
        <v>14000014</v>
      </c>
      <c r="J864" s="85" t="s">
        <v>4050</v>
      </c>
      <c r="K864" s="85" t="s">
        <v>2892</v>
      </c>
      <c r="L864" s="84"/>
      <c r="M864" s="85" t="s">
        <v>2892</v>
      </c>
      <c r="N864" s="85" t="s">
        <v>2879</v>
      </c>
      <c r="O864" s="85" t="s">
        <v>2892</v>
      </c>
      <c r="P864" s="86" t="s">
        <v>2890</v>
      </c>
    </row>
    <row r="865" spans="2:16" ht="30" x14ac:dyDescent="0.25">
      <c r="B865" s="85" t="str">
        <f t="shared" si="98"/>
        <v>1</v>
      </c>
      <c r="C865" s="85" t="str">
        <f t="shared" si="99"/>
        <v>5</v>
      </c>
      <c r="D865" s="85" t="str">
        <f t="shared" si="100"/>
        <v>0</v>
      </c>
      <c r="E865" s="85" t="str">
        <f t="shared" si="101"/>
        <v>0</v>
      </c>
      <c r="F865" s="85" t="str">
        <f t="shared" si="102"/>
        <v>00</v>
      </c>
      <c r="G865" s="85" t="str">
        <f t="shared" si="103"/>
        <v>0</v>
      </c>
      <c r="H865" s="85" t="str">
        <f t="shared" si="104"/>
        <v>0</v>
      </c>
      <c r="I865" s="91">
        <v>15000000</v>
      </c>
      <c r="J865" s="85" t="s">
        <v>918</v>
      </c>
      <c r="K865" s="85" t="s">
        <v>4051</v>
      </c>
      <c r="L865" s="84"/>
      <c r="M865" s="85" t="s">
        <v>2878</v>
      </c>
      <c r="N865" s="85" t="s">
        <v>2879</v>
      </c>
      <c r="O865" s="85" t="s">
        <v>2878</v>
      </c>
      <c r="P865" s="86" t="s">
        <v>2880</v>
      </c>
    </row>
    <row r="866" spans="2:16" ht="45" x14ac:dyDescent="0.25">
      <c r="B866" s="85" t="str">
        <f t="shared" si="98"/>
        <v>1</v>
      </c>
      <c r="C866" s="85" t="str">
        <f t="shared" si="99"/>
        <v>5</v>
      </c>
      <c r="D866" s="85" t="str">
        <f t="shared" si="100"/>
        <v>0</v>
      </c>
      <c r="E866" s="85" t="str">
        <f t="shared" si="101"/>
        <v>0</v>
      </c>
      <c r="F866" s="85" t="str">
        <f t="shared" si="102"/>
        <v>00</v>
      </c>
      <c r="G866" s="85" t="str">
        <f t="shared" si="103"/>
        <v>1</v>
      </c>
      <c r="H866" s="85" t="str">
        <f t="shared" si="104"/>
        <v>0</v>
      </c>
      <c r="I866" s="91">
        <v>15000010</v>
      </c>
      <c r="J866" s="85" t="s">
        <v>918</v>
      </c>
      <c r="K866" s="85" t="s">
        <v>4052</v>
      </c>
      <c r="L866" s="84"/>
      <c r="M866" s="85" t="s">
        <v>2878</v>
      </c>
      <c r="N866" s="85" t="s">
        <v>2879</v>
      </c>
      <c r="O866" s="85" t="s">
        <v>2878</v>
      </c>
      <c r="P866" s="86" t="s">
        <v>2880</v>
      </c>
    </row>
    <row r="867" spans="2:16" ht="150" x14ac:dyDescent="0.25">
      <c r="B867" s="85" t="str">
        <f t="shared" si="98"/>
        <v>1</v>
      </c>
      <c r="C867" s="85" t="str">
        <f t="shared" si="99"/>
        <v>5</v>
      </c>
      <c r="D867" s="85" t="str">
        <f t="shared" si="100"/>
        <v>0</v>
      </c>
      <c r="E867" s="85" t="str">
        <f t="shared" si="101"/>
        <v>0</v>
      </c>
      <c r="F867" s="85" t="str">
        <f t="shared" si="102"/>
        <v>00</v>
      </c>
      <c r="G867" s="85" t="str">
        <f t="shared" si="103"/>
        <v>1</v>
      </c>
      <c r="H867" s="85" t="str">
        <f t="shared" si="104"/>
        <v>1</v>
      </c>
      <c r="I867" s="91">
        <v>15000011</v>
      </c>
      <c r="J867" s="85" t="s">
        <v>4053</v>
      </c>
      <c r="K867" s="85" t="s">
        <v>4054</v>
      </c>
      <c r="L867" s="84"/>
      <c r="M867" s="85" t="s">
        <v>4030</v>
      </c>
      <c r="N867" s="85" t="s">
        <v>2879</v>
      </c>
      <c r="O867" s="85" t="s">
        <v>4047</v>
      </c>
      <c r="P867" s="86" t="s">
        <v>2890</v>
      </c>
    </row>
    <row r="868" spans="2:16" ht="15.75" x14ac:dyDescent="0.25">
      <c r="B868" s="85" t="str">
        <f t="shared" si="98"/>
        <v>1</v>
      </c>
      <c r="C868" s="85" t="str">
        <f t="shared" si="99"/>
        <v>5</v>
      </c>
      <c r="D868" s="85" t="str">
        <f t="shared" si="100"/>
        <v>0</v>
      </c>
      <c r="E868" s="85" t="str">
        <f t="shared" si="101"/>
        <v>0</v>
      </c>
      <c r="F868" s="85" t="str">
        <f t="shared" si="102"/>
        <v>00</v>
      </c>
      <c r="G868" s="85" t="str">
        <f t="shared" si="103"/>
        <v>1</v>
      </c>
      <c r="H868" s="85" t="str">
        <f t="shared" si="104"/>
        <v>2</v>
      </c>
      <c r="I868" s="91">
        <v>15000012</v>
      </c>
      <c r="J868" s="85" t="s">
        <v>4055</v>
      </c>
      <c r="K868" s="85" t="s">
        <v>2892</v>
      </c>
      <c r="L868" s="84"/>
      <c r="M868" s="85" t="s">
        <v>2892</v>
      </c>
      <c r="N868" s="85" t="s">
        <v>2879</v>
      </c>
      <c r="O868" s="85" t="s">
        <v>2892</v>
      </c>
      <c r="P868" s="86" t="s">
        <v>2890</v>
      </c>
    </row>
    <row r="869" spans="2:16" ht="15.75" x14ac:dyDescent="0.25">
      <c r="B869" s="85" t="str">
        <f t="shared" si="98"/>
        <v>1</v>
      </c>
      <c r="C869" s="85" t="str">
        <f t="shared" si="99"/>
        <v>5</v>
      </c>
      <c r="D869" s="85" t="str">
        <f t="shared" si="100"/>
        <v>0</v>
      </c>
      <c r="E869" s="85" t="str">
        <f t="shared" si="101"/>
        <v>0</v>
      </c>
      <c r="F869" s="85" t="str">
        <f t="shared" si="102"/>
        <v>00</v>
      </c>
      <c r="G869" s="85" t="str">
        <f t="shared" si="103"/>
        <v>1</v>
      </c>
      <c r="H869" s="85" t="str">
        <f t="shared" si="104"/>
        <v>3</v>
      </c>
      <c r="I869" s="91">
        <v>15000013</v>
      </c>
      <c r="J869" s="85" t="s">
        <v>4056</v>
      </c>
      <c r="K869" s="85" t="s">
        <v>2892</v>
      </c>
      <c r="L869" s="84"/>
      <c r="M869" s="85" t="s">
        <v>2892</v>
      </c>
      <c r="N869" s="85" t="s">
        <v>2879</v>
      </c>
      <c r="O869" s="85" t="s">
        <v>2892</v>
      </c>
      <c r="P869" s="86" t="s">
        <v>2890</v>
      </c>
    </row>
    <row r="870" spans="2:16" ht="15.75" x14ac:dyDescent="0.25">
      <c r="B870" s="85" t="str">
        <f t="shared" si="98"/>
        <v>1</v>
      </c>
      <c r="C870" s="85" t="str">
        <f t="shared" si="99"/>
        <v>5</v>
      </c>
      <c r="D870" s="85" t="str">
        <f t="shared" si="100"/>
        <v>0</v>
      </c>
      <c r="E870" s="85" t="str">
        <f t="shared" si="101"/>
        <v>0</v>
      </c>
      <c r="F870" s="85" t="str">
        <f t="shared" si="102"/>
        <v>00</v>
      </c>
      <c r="G870" s="85" t="str">
        <f t="shared" si="103"/>
        <v>1</v>
      </c>
      <c r="H870" s="85" t="str">
        <f t="shared" si="104"/>
        <v>4</v>
      </c>
      <c r="I870" s="91">
        <v>15000014</v>
      </c>
      <c r="J870" s="85" t="s">
        <v>4057</v>
      </c>
      <c r="K870" s="85" t="s">
        <v>2892</v>
      </c>
      <c r="L870" s="84"/>
      <c r="M870" s="85" t="s">
        <v>2892</v>
      </c>
      <c r="N870" s="85" t="s">
        <v>2879</v>
      </c>
      <c r="O870" s="85" t="s">
        <v>2892</v>
      </c>
      <c r="P870" s="86" t="s">
        <v>2890</v>
      </c>
    </row>
    <row r="871" spans="2:16" ht="30" x14ac:dyDescent="0.25">
      <c r="B871" s="85" t="str">
        <f t="shared" si="98"/>
        <v>1</v>
      </c>
      <c r="C871" s="85" t="str">
        <f t="shared" si="99"/>
        <v>6</v>
      </c>
      <c r="D871" s="85" t="str">
        <f t="shared" si="100"/>
        <v>0</v>
      </c>
      <c r="E871" s="85" t="str">
        <f t="shared" si="101"/>
        <v>0</v>
      </c>
      <c r="F871" s="85" t="str">
        <f t="shared" si="102"/>
        <v>00</v>
      </c>
      <c r="G871" s="85" t="str">
        <f t="shared" si="103"/>
        <v>0</v>
      </c>
      <c r="H871" s="85" t="str">
        <f t="shared" si="104"/>
        <v>0</v>
      </c>
      <c r="I871" s="91">
        <v>16000000</v>
      </c>
      <c r="J871" s="85" t="s">
        <v>952</v>
      </c>
      <c r="K871" s="85" t="s">
        <v>4058</v>
      </c>
      <c r="L871" s="84"/>
      <c r="M871" s="85" t="s">
        <v>2878</v>
      </c>
      <c r="N871" s="85" t="s">
        <v>2879</v>
      </c>
      <c r="O871" s="85" t="s">
        <v>2878</v>
      </c>
      <c r="P871" s="86" t="s">
        <v>2880</v>
      </c>
    </row>
    <row r="872" spans="2:16" ht="60" x14ac:dyDescent="0.25">
      <c r="B872" s="85" t="str">
        <f t="shared" si="98"/>
        <v>1</v>
      </c>
      <c r="C872" s="85" t="str">
        <f t="shared" si="99"/>
        <v>6</v>
      </c>
      <c r="D872" s="85" t="str">
        <f t="shared" si="100"/>
        <v>1</v>
      </c>
      <c r="E872" s="85" t="str">
        <f t="shared" si="101"/>
        <v>0</v>
      </c>
      <c r="F872" s="85" t="str">
        <f t="shared" si="102"/>
        <v>00</v>
      </c>
      <c r="G872" s="85" t="str">
        <f t="shared" si="103"/>
        <v>0</v>
      </c>
      <c r="H872" s="85" t="str">
        <f t="shared" si="104"/>
        <v>0</v>
      </c>
      <c r="I872" s="91">
        <v>16100000</v>
      </c>
      <c r="J872" s="85" t="s">
        <v>4059</v>
      </c>
      <c r="K872" s="85" t="s">
        <v>4060</v>
      </c>
      <c r="L872" s="84"/>
      <c r="M872" s="85" t="s">
        <v>2878</v>
      </c>
      <c r="N872" s="85" t="s">
        <v>2879</v>
      </c>
      <c r="O872" s="85" t="s">
        <v>2878</v>
      </c>
      <c r="P872" s="86" t="s">
        <v>2880</v>
      </c>
    </row>
    <row r="873" spans="2:16" ht="30" x14ac:dyDescent="0.25">
      <c r="B873" s="85" t="str">
        <f t="shared" si="98"/>
        <v>1</v>
      </c>
      <c r="C873" s="85" t="str">
        <f t="shared" si="99"/>
        <v>6</v>
      </c>
      <c r="D873" s="85" t="str">
        <f t="shared" si="100"/>
        <v>1</v>
      </c>
      <c r="E873" s="85" t="str">
        <f t="shared" si="101"/>
        <v>0</v>
      </c>
      <c r="F873" s="85" t="str">
        <f t="shared" si="102"/>
        <v>01</v>
      </c>
      <c r="G873" s="85" t="str">
        <f t="shared" si="103"/>
        <v>0</v>
      </c>
      <c r="H873" s="85" t="str">
        <f t="shared" si="104"/>
        <v>0</v>
      </c>
      <c r="I873" s="91">
        <v>16100100</v>
      </c>
      <c r="J873" s="85" t="s">
        <v>4059</v>
      </c>
      <c r="K873" s="85" t="s">
        <v>4061</v>
      </c>
      <c r="L873" s="84"/>
      <c r="M873" s="85" t="s">
        <v>2878</v>
      </c>
      <c r="N873" s="85" t="s">
        <v>2879</v>
      </c>
      <c r="O873" s="85" t="s">
        <v>2878</v>
      </c>
      <c r="P873" s="86" t="s">
        <v>2880</v>
      </c>
    </row>
    <row r="874" spans="2:16" ht="30" x14ac:dyDescent="0.25">
      <c r="B874" s="85" t="str">
        <f t="shared" si="98"/>
        <v>1</v>
      </c>
      <c r="C874" s="85" t="str">
        <f t="shared" si="99"/>
        <v>6</v>
      </c>
      <c r="D874" s="85" t="str">
        <f t="shared" si="100"/>
        <v>1</v>
      </c>
      <c r="E874" s="85" t="str">
        <f t="shared" si="101"/>
        <v>0</v>
      </c>
      <c r="F874" s="85" t="str">
        <f t="shared" si="102"/>
        <v>01</v>
      </c>
      <c r="G874" s="85" t="str">
        <f t="shared" si="103"/>
        <v>1</v>
      </c>
      <c r="H874" s="85" t="str">
        <f t="shared" si="104"/>
        <v>0</v>
      </c>
      <c r="I874" s="91">
        <v>16100110</v>
      </c>
      <c r="J874" s="85" t="s">
        <v>4059</v>
      </c>
      <c r="K874" s="85" t="s">
        <v>4061</v>
      </c>
      <c r="L874" s="84"/>
      <c r="M874" s="85" t="s">
        <v>2878</v>
      </c>
      <c r="N874" s="85" t="s">
        <v>2879</v>
      </c>
      <c r="O874" s="85" t="s">
        <v>2878</v>
      </c>
      <c r="P874" s="86" t="s">
        <v>2880</v>
      </c>
    </row>
    <row r="875" spans="2:16" ht="30" x14ac:dyDescent="0.25">
      <c r="B875" s="85" t="str">
        <f t="shared" si="98"/>
        <v>1</v>
      </c>
      <c r="C875" s="85" t="str">
        <f t="shared" si="99"/>
        <v>6</v>
      </c>
      <c r="D875" s="85" t="str">
        <f t="shared" si="100"/>
        <v>1</v>
      </c>
      <c r="E875" s="85" t="str">
        <f t="shared" si="101"/>
        <v>0</v>
      </c>
      <c r="F875" s="85" t="str">
        <f t="shared" si="102"/>
        <v>01</v>
      </c>
      <c r="G875" s="85" t="str">
        <f t="shared" si="103"/>
        <v>1</v>
      </c>
      <c r="H875" s="85" t="str">
        <f t="shared" si="104"/>
        <v>1</v>
      </c>
      <c r="I875" s="91">
        <v>16100111</v>
      </c>
      <c r="J875" s="85" t="s">
        <v>4062</v>
      </c>
      <c r="K875" s="85" t="s">
        <v>4063</v>
      </c>
      <c r="L875" s="84"/>
      <c r="M875" s="85" t="s">
        <v>4030</v>
      </c>
      <c r="N875" s="85" t="s">
        <v>2879</v>
      </c>
      <c r="O875" s="85" t="s">
        <v>4047</v>
      </c>
      <c r="P875" s="86" t="s">
        <v>2890</v>
      </c>
    </row>
    <row r="876" spans="2:16" ht="15.75" x14ac:dyDescent="0.25">
      <c r="B876" s="85" t="str">
        <f t="shared" si="98"/>
        <v>1</v>
      </c>
      <c r="C876" s="85" t="str">
        <f t="shared" si="99"/>
        <v>6</v>
      </c>
      <c r="D876" s="85" t="str">
        <f t="shared" si="100"/>
        <v>1</v>
      </c>
      <c r="E876" s="85" t="str">
        <f t="shared" si="101"/>
        <v>0</v>
      </c>
      <c r="F876" s="85" t="str">
        <f t="shared" si="102"/>
        <v>01</v>
      </c>
      <c r="G876" s="85" t="str">
        <f t="shared" si="103"/>
        <v>1</v>
      </c>
      <c r="H876" s="85" t="str">
        <f t="shared" si="104"/>
        <v>2</v>
      </c>
      <c r="I876" s="91">
        <v>16100112</v>
      </c>
      <c r="J876" s="85" t="s">
        <v>4064</v>
      </c>
      <c r="K876" s="85" t="s">
        <v>2892</v>
      </c>
      <c r="L876" s="84"/>
      <c r="M876" s="85" t="s">
        <v>2892</v>
      </c>
      <c r="N876" s="85" t="s">
        <v>2879</v>
      </c>
      <c r="O876" s="85" t="s">
        <v>2892</v>
      </c>
      <c r="P876" s="86" t="s">
        <v>2890</v>
      </c>
    </row>
    <row r="877" spans="2:16" ht="15.75" x14ac:dyDescent="0.25">
      <c r="B877" s="85" t="str">
        <f t="shared" si="98"/>
        <v>1</v>
      </c>
      <c r="C877" s="85" t="str">
        <f t="shared" si="99"/>
        <v>6</v>
      </c>
      <c r="D877" s="85" t="str">
        <f t="shared" si="100"/>
        <v>1</v>
      </c>
      <c r="E877" s="85" t="str">
        <f t="shared" si="101"/>
        <v>0</v>
      </c>
      <c r="F877" s="85" t="str">
        <f t="shared" si="102"/>
        <v>01</v>
      </c>
      <c r="G877" s="85" t="str">
        <f t="shared" si="103"/>
        <v>1</v>
      </c>
      <c r="H877" s="85" t="str">
        <f t="shared" si="104"/>
        <v>3</v>
      </c>
      <c r="I877" s="91">
        <v>16100113</v>
      </c>
      <c r="J877" s="85" t="s">
        <v>4065</v>
      </c>
      <c r="K877" s="85" t="s">
        <v>2892</v>
      </c>
      <c r="L877" s="84"/>
      <c r="M877" s="85" t="s">
        <v>2892</v>
      </c>
      <c r="N877" s="85" t="s">
        <v>2879</v>
      </c>
      <c r="O877" s="85" t="s">
        <v>2892</v>
      </c>
      <c r="P877" s="86" t="s">
        <v>2890</v>
      </c>
    </row>
    <row r="878" spans="2:16" ht="15.75" x14ac:dyDescent="0.25">
      <c r="B878" s="85" t="str">
        <f t="shared" ref="B878:B937" si="105">MID($I878,1,1)</f>
        <v>1</v>
      </c>
      <c r="C878" s="85" t="str">
        <f t="shared" ref="C878:C937" si="106">MID($I878,2,1)</f>
        <v>6</v>
      </c>
      <c r="D878" s="85" t="str">
        <f t="shared" ref="D878:D937" si="107">MID($I878,3,1)</f>
        <v>1</v>
      </c>
      <c r="E878" s="85" t="str">
        <f t="shared" ref="E878:E937" si="108">MID($I878,4,1)</f>
        <v>0</v>
      </c>
      <c r="F878" s="85" t="str">
        <f t="shared" ref="F878:F937" si="109">MID($I878,5,2)</f>
        <v>01</v>
      </c>
      <c r="G878" s="85" t="str">
        <f t="shared" ref="G878:G937" si="110">MID($I878,7,1)</f>
        <v>1</v>
      </c>
      <c r="H878" s="85" t="str">
        <f t="shared" ref="H878:H937" si="111">MID($I878,8,1)</f>
        <v>4</v>
      </c>
      <c r="I878" s="91">
        <v>16100114</v>
      </c>
      <c r="J878" s="85" t="s">
        <v>4066</v>
      </c>
      <c r="K878" s="85" t="s">
        <v>2892</v>
      </c>
      <c r="L878" s="84"/>
      <c r="M878" s="85" t="s">
        <v>2892</v>
      </c>
      <c r="N878" s="85" t="s">
        <v>2879</v>
      </c>
      <c r="O878" s="85" t="s">
        <v>2892</v>
      </c>
      <c r="P878" s="86" t="s">
        <v>2890</v>
      </c>
    </row>
    <row r="879" spans="2:16" ht="30" x14ac:dyDescent="0.25">
      <c r="B879" s="85" t="str">
        <f t="shared" si="105"/>
        <v>1</v>
      </c>
      <c r="C879" s="85" t="str">
        <f t="shared" si="106"/>
        <v>6</v>
      </c>
      <c r="D879" s="85" t="str">
        <f t="shared" si="107"/>
        <v>1</v>
      </c>
      <c r="E879" s="85" t="str">
        <f t="shared" si="108"/>
        <v>0</v>
      </c>
      <c r="F879" s="85" t="str">
        <f t="shared" si="109"/>
        <v>02</v>
      </c>
      <c r="G879" s="85" t="str">
        <f t="shared" si="110"/>
        <v>0</v>
      </c>
      <c r="H879" s="85" t="str">
        <f t="shared" si="111"/>
        <v>0</v>
      </c>
      <c r="I879" s="91">
        <v>16100200</v>
      </c>
      <c r="J879" s="85" t="s">
        <v>5011</v>
      </c>
      <c r="K879" s="85" t="s">
        <v>5012</v>
      </c>
      <c r="L879" s="84"/>
      <c r="M879" s="85"/>
      <c r="N879" s="85"/>
      <c r="O879" s="85"/>
      <c r="P879" s="86"/>
    </row>
    <row r="880" spans="2:16" ht="30" x14ac:dyDescent="0.25">
      <c r="B880" s="85" t="str">
        <f t="shared" si="105"/>
        <v>1</v>
      </c>
      <c r="C880" s="85" t="str">
        <f t="shared" si="106"/>
        <v>6</v>
      </c>
      <c r="D880" s="85" t="str">
        <f t="shared" si="107"/>
        <v>1</v>
      </c>
      <c r="E880" s="85" t="str">
        <f t="shared" si="108"/>
        <v>0</v>
      </c>
      <c r="F880" s="85" t="str">
        <f t="shared" si="109"/>
        <v>02</v>
      </c>
      <c r="G880" s="85" t="str">
        <f t="shared" si="110"/>
        <v>1</v>
      </c>
      <c r="H880" s="85" t="str">
        <f t="shared" si="111"/>
        <v>0</v>
      </c>
      <c r="I880" s="91">
        <v>16100210</v>
      </c>
      <c r="J880" s="85" t="s">
        <v>5011</v>
      </c>
      <c r="K880" s="85" t="s">
        <v>5012</v>
      </c>
      <c r="L880" s="84"/>
      <c r="M880" s="85"/>
      <c r="N880" s="85"/>
      <c r="O880" s="85"/>
      <c r="P880" s="86"/>
    </row>
    <row r="881" spans="2:16" ht="30" x14ac:dyDescent="0.25">
      <c r="B881" s="85" t="str">
        <f t="shared" si="105"/>
        <v>1</v>
      </c>
      <c r="C881" s="85" t="str">
        <f t="shared" si="106"/>
        <v>6</v>
      </c>
      <c r="D881" s="85" t="str">
        <f t="shared" si="107"/>
        <v>1</v>
      </c>
      <c r="E881" s="85" t="str">
        <f t="shared" si="108"/>
        <v>0</v>
      </c>
      <c r="F881" s="85" t="str">
        <f t="shared" si="109"/>
        <v>02</v>
      </c>
      <c r="G881" s="85" t="str">
        <f t="shared" si="110"/>
        <v>1</v>
      </c>
      <c r="H881" s="85" t="str">
        <f t="shared" si="111"/>
        <v>1</v>
      </c>
      <c r="I881" s="91">
        <v>16100211</v>
      </c>
      <c r="J881" s="85" t="s">
        <v>4067</v>
      </c>
      <c r="K881" s="85" t="s">
        <v>5016</v>
      </c>
      <c r="L881" s="84"/>
      <c r="M881" s="85"/>
      <c r="N881" s="85"/>
      <c r="O881" s="85"/>
      <c r="P881" s="86"/>
    </row>
    <row r="882" spans="2:16" ht="15.75" x14ac:dyDescent="0.25">
      <c r="B882" s="85" t="str">
        <f t="shared" si="105"/>
        <v>1</v>
      </c>
      <c r="C882" s="85" t="str">
        <f t="shared" si="106"/>
        <v>6</v>
      </c>
      <c r="D882" s="85" t="str">
        <f t="shared" si="107"/>
        <v>1</v>
      </c>
      <c r="E882" s="85" t="str">
        <f t="shared" si="108"/>
        <v>0</v>
      </c>
      <c r="F882" s="85" t="str">
        <f t="shared" si="109"/>
        <v>02</v>
      </c>
      <c r="G882" s="85" t="str">
        <f t="shared" si="110"/>
        <v>1</v>
      </c>
      <c r="H882" s="85" t="str">
        <f t="shared" si="111"/>
        <v>2</v>
      </c>
      <c r="I882" s="91">
        <v>16100212</v>
      </c>
      <c r="J882" s="85" t="s">
        <v>5013</v>
      </c>
      <c r="K882" s="85" t="s">
        <v>2892</v>
      </c>
      <c r="L882" s="84"/>
      <c r="M882" s="85"/>
      <c r="N882" s="85"/>
      <c r="O882" s="85"/>
      <c r="P882" s="86"/>
    </row>
    <row r="883" spans="2:16" ht="15.75" x14ac:dyDescent="0.25">
      <c r="B883" s="85" t="str">
        <f t="shared" si="105"/>
        <v>1</v>
      </c>
      <c r="C883" s="85" t="str">
        <f t="shared" si="106"/>
        <v>6</v>
      </c>
      <c r="D883" s="85" t="str">
        <f t="shared" si="107"/>
        <v>1</v>
      </c>
      <c r="E883" s="85" t="str">
        <f t="shared" si="108"/>
        <v>0</v>
      </c>
      <c r="F883" s="85" t="str">
        <f t="shared" si="109"/>
        <v>02</v>
      </c>
      <c r="G883" s="85" t="str">
        <f t="shared" si="110"/>
        <v>1</v>
      </c>
      <c r="H883" s="85" t="str">
        <f t="shared" si="111"/>
        <v>3</v>
      </c>
      <c r="I883" s="91">
        <v>16100213</v>
      </c>
      <c r="J883" s="85" t="s">
        <v>5014</v>
      </c>
      <c r="K883" s="85" t="s">
        <v>2892</v>
      </c>
      <c r="L883" s="84"/>
      <c r="M883" s="85"/>
      <c r="N883" s="85"/>
      <c r="O883" s="85"/>
      <c r="P883" s="86"/>
    </row>
    <row r="884" spans="2:16" ht="15.75" x14ac:dyDescent="0.25">
      <c r="B884" s="85" t="str">
        <f t="shared" si="105"/>
        <v>1</v>
      </c>
      <c r="C884" s="85" t="str">
        <f t="shared" si="106"/>
        <v>6</v>
      </c>
      <c r="D884" s="85" t="str">
        <f t="shared" si="107"/>
        <v>1</v>
      </c>
      <c r="E884" s="85" t="str">
        <f t="shared" si="108"/>
        <v>0</v>
      </c>
      <c r="F884" s="85" t="str">
        <f t="shared" si="109"/>
        <v>02</v>
      </c>
      <c r="G884" s="85" t="str">
        <f t="shared" si="110"/>
        <v>1</v>
      </c>
      <c r="H884" s="85" t="str">
        <f t="shared" si="111"/>
        <v>4</v>
      </c>
      <c r="I884" s="91">
        <v>16100214</v>
      </c>
      <c r="J884" s="85" t="s">
        <v>5015</v>
      </c>
      <c r="K884" s="85" t="s">
        <v>2892</v>
      </c>
      <c r="L884" s="84"/>
      <c r="M884" s="85"/>
      <c r="N884" s="85"/>
      <c r="O884" s="85"/>
      <c r="P884" s="86"/>
    </row>
    <row r="885" spans="2:16" ht="30" x14ac:dyDescent="0.25">
      <c r="B885" s="85" t="str">
        <f t="shared" si="105"/>
        <v>1</v>
      </c>
      <c r="C885" s="85" t="str">
        <f t="shared" si="106"/>
        <v>6</v>
      </c>
      <c r="D885" s="85" t="str">
        <f t="shared" si="107"/>
        <v>1</v>
      </c>
      <c r="E885" s="85" t="str">
        <f t="shared" si="108"/>
        <v>0</v>
      </c>
      <c r="F885" s="85" t="str">
        <f t="shared" si="109"/>
        <v>03</v>
      </c>
      <c r="G885" s="85" t="str">
        <f t="shared" si="110"/>
        <v>0</v>
      </c>
      <c r="H885" s="85" t="str">
        <f t="shared" si="111"/>
        <v>0</v>
      </c>
      <c r="I885" s="91">
        <v>16100300</v>
      </c>
      <c r="J885" s="85" t="s">
        <v>4068</v>
      </c>
      <c r="K885" s="85" t="s">
        <v>4069</v>
      </c>
      <c r="L885" s="84"/>
      <c r="M885" s="85" t="s">
        <v>2878</v>
      </c>
      <c r="N885" s="85" t="s">
        <v>2879</v>
      </c>
      <c r="O885" s="85" t="s">
        <v>2878</v>
      </c>
      <c r="P885" s="86" t="s">
        <v>2880</v>
      </c>
    </row>
    <row r="886" spans="2:16" ht="118.5" customHeight="1" x14ac:dyDescent="0.25">
      <c r="B886" s="85" t="str">
        <f t="shared" si="105"/>
        <v>1</v>
      </c>
      <c r="C886" s="85" t="str">
        <f t="shared" si="106"/>
        <v>6</v>
      </c>
      <c r="D886" s="85" t="str">
        <f t="shared" si="107"/>
        <v>1</v>
      </c>
      <c r="E886" s="85" t="str">
        <f t="shared" si="108"/>
        <v>0</v>
      </c>
      <c r="F886" s="85" t="str">
        <f t="shared" si="109"/>
        <v>03</v>
      </c>
      <c r="G886" s="85" t="str">
        <f t="shared" si="110"/>
        <v>1</v>
      </c>
      <c r="H886" s="85" t="str">
        <f t="shared" si="111"/>
        <v>0</v>
      </c>
      <c r="I886" s="91">
        <v>16100310</v>
      </c>
      <c r="J886" s="85" t="s">
        <v>4068</v>
      </c>
      <c r="K886" s="85" t="s">
        <v>4070</v>
      </c>
      <c r="L886" s="84"/>
      <c r="M886" s="85" t="s">
        <v>2878</v>
      </c>
      <c r="N886" s="85" t="s">
        <v>2879</v>
      </c>
      <c r="O886" s="85" t="s">
        <v>2878</v>
      </c>
      <c r="P886" s="86" t="s">
        <v>2880</v>
      </c>
    </row>
    <row r="887" spans="2:16" ht="209.25" customHeight="1" x14ac:dyDescent="0.25">
      <c r="B887" s="85" t="str">
        <f t="shared" si="105"/>
        <v>1</v>
      </c>
      <c r="C887" s="85" t="str">
        <f t="shared" si="106"/>
        <v>6</v>
      </c>
      <c r="D887" s="85" t="str">
        <f t="shared" si="107"/>
        <v>1</v>
      </c>
      <c r="E887" s="85" t="str">
        <f t="shared" si="108"/>
        <v>0</v>
      </c>
      <c r="F887" s="85" t="str">
        <f t="shared" si="109"/>
        <v>03</v>
      </c>
      <c r="G887" s="85" t="str">
        <f t="shared" si="110"/>
        <v>1</v>
      </c>
      <c r="H887" s="85" t="str">
        <f t="shared" si="111"/>
        <v>1</v>
      </c>
      <c r="I887" s="91">
        <v>16100311</v>
      </c>
      <c r="J887" s="85" t="s">
        <v>4071</v>
      </c>
      <c r="K887" s="85" t="s">
        <v>4072</v>
      </c>
      <c r="L887" s="84"/>
      <c r="M887" s="85" t="s">
        <v>4073</v>
      </c>
      <c r="N887" s="85" t="s">
        <v>2879</v>
      </c>
      <c r="O887" s="85" t="s">
        <v>4074</v>
      </c>
      <c r="P887" s="86" t="s">
        <v>2890</v>
      </c>
    </row>
    <row r="888" spans="2:16" ht="15.75" x14ac:dyDescent="0.25">
      <c r="B888" s="85" t="str">
        <f t="shared" si="105"/>
        <v>1</v>
      </c>
      <c r="C888" s="85" t="str">
        <f t="shared" si="106"/>
        <v>6</v>
      </c>
      <c r="D888" s="85" t="str">
        <f t="shared" si="107"/>
        <v>1</v>
      </c>
      <c r="E888" s="85" t="str">
        <f t="shared" si="108"/>
        <v>0</v>
      </c>
      <c r="F888" s="85" t="str">
        <f t="shared" si="109"/>
        <v>03</v>
      </c>
      <c r="G888" s="85" t="str">
        <f t="shared" si="110"/>
        <v>1</v>
      </c>
      <c r="H888" s="85" t="str">
        <f t="shared" si="111"/>
        <v>2</v>
      </c>
      <c r="I888" s="91">
        <v>16100312</v>
      </c>
      <c r="J888" s="85" t="s">
        <v>4075</v>
      </c>
      <c r="K888" s="85" t="s">
        <v>2892</v>
      </c>
      <c r="L888" s="84"/>
      <c r="M888" s="85" t="s">
        <v>2892</v>
      </c>
      <c r="N888" s="85" t="s">
        <v>2003</v>
      </c>
      <c r="O888" s="85" t="s">
        <v>2892</v>
      </c>
      <c r="P888" s="86" t="s">
        <v>2890</v>
      </c>
    </row>
    <row r="889" spans="2:16" ht="15.75" x14ac:dyDescent="0.25">
      <c r="B889" s="85" t="str">
        <f t="shared" si="105"/>
        <v>1</v>
      </c>
      <c r="C889" s="85" t="str">
        <f t="shared" si="106"/>
        <v>6</v>
      </c>
      <c r="D889" s="85" t="str">
        <f t="shared" si="107"/>
        <v>1</v>
      </c>
      <c r="E889" s="85" t="str">
        <f t="shared" si="108"/>
        <v>0</v>
      </c>
      <c r="F889" s="85" t="str">
        <f t="shared" si="109"/>
        <v>03</v>
      </c>
      <c r="G889" s="85" t="str">
        <f t="shared" si="110"/>
        <v>1</v>
      </c>
      <c r="H889" s="85" t="str">
        <f t="shared" si="111"/>
        <v>3</v>
      </c>
      <c r="I889" s="91">
        <v>16100313</v>
      </c>
      <c r="J889" s="85" t="s">
        <v>4076</v>
      </c>
      <c r="K889" s="85" t="s">
        <v>2892</v>
      </c>
      <c r="L889" s="84"/>
      <c r="M889" s="85" t="s">
        <v>2892</v>
      </c>
      <c r="N889" s="85" t="s">
        <v>2879</v>
      </c>
      <c r="O889" s="85" t="s">
        <v>2892</v>
      </c>
      <c r="P889" s="86" t="s">
        <v>2890</v>
      </c>
    </row>
    <row r="890" spans="2:16" ht="15.75" x14ac:dyDescent="0.25">
      <c r="B890" s="85" t="str">
        <f t="shared" si="105"/>
        <v>1</v>
      </c>
      <c r="C890" s="85" t="str">
        <f t="shared" si="106"/>
        <v>6</v>
      </c>
      <c r="D890" s="85" t="str">
        <f t="shared" si="107"/>
        <v>1</v>
      </c>
      <c r="E890" s="85" t="str">
        <f t="shared" si="108"/>
        <v>0</v>
      </c>
      <c r="F890" s="85" t="str">
        <f t="shared" si="109"/>
        <v>03</v>
      </c>
      <c r="G890" s="85" t="str">
        <f t="shared" si="110"/>
        <v>1</v>
      </c>
      <c r="H890" s="85" t="str">
        <f t="shared" si="111"/>
        <v>4</v>
      </c>
      <c r="I890" s="91">
        <v>16100314</v>
      </c>
      <c r="J890" s="85" t="s">
        <v>4077</v>
      </c>
      <c r="K890" s="85" t="s">
        <v>2892</v>
      </c>
      <c r="L890" s="84"/>
      <c r="M890" s="85" t="s">
        <v>2892</v>
      </c>
      <c r="N890" s="85" t="s">
        <v>2879</v>
      </c>
      <c r="O890" s="85" t="s">
        <v>2892</v>
      </c>
      <c r="P890" s="86" t="s">
        <v>2890</v>
      </c>
    </row>
    <row r="891" spans="2:16" ht="45" x14ac:dyDescent="0.25">
      <c r="B891" s="85" t="str">
        <f t="shared" si="105"/>
        <v>1</v>
      </c>
      <c r="C891" s="85" t="str">
        <f t="shared" si="106"/>
        <v>6</v>
      </c>
      <c r="D891" s="85" t="str">
        <f t="shared" si="107"/>
        <v>1</v>
      </c>
      <c r="E891" s="85" t="str">
        <f t="shared" si="108"/>
        <v>0</v>
      </c>
      <c r="F891" s="85" t="str">
        <f t="shared" si="109"/>
        <v>04</v>
      </c>
      <c r="G891" s="85" t="str">
        <f t="shared" si="110"/>
        <v>0</v>
      </c>
      <c r="H891" s="85" t="str">
        <f t="shared" si="111"/>
        <v>0</v>
      </c>
      <c r="I891" s="91">
        <v>16100400</v>
      </c>
      <c r="J891" s="85" t="s">
        <v>4078</v>
      </c>
      <c r="K891" s="85" t="s">
        <v>4079</v>
      </c>
      <c r="L891" s="84"/>
      <c r="M891" s="85" t="s">
        <v>2878</v>
      </c>
      <c r="N891" s="85" t="s">
        <v>2879</v>
      </c>
      <c r="O891" s="85" t="s">
        <v>2878</v>
      </c>
      <c r="P891" s="86" t="s">
        <v>2880</v>
      </c>
    </row>
    <row r="892" spans="2:16" ht="75" x14ac:dyDescent="0.25">
      <c r="B892" s="85" t="str">
        <f t="shared" si="105"/>
        <v>1</v>
      </c>
      <c r="C892" s="85" t="str">
        <f t="shared" si="106"/>
        <v>6</v>
      </c>
      <c r="D892" s="85" t="str">
        <f t="shared" si="107"/>
        <v>1</v>
      </c>
      <c r="E892" s="85" t="str">
        <f t="shared" si="108"/>
        <v>0</v>
      </c>
      <c r="F892" s="85" t="str">
        <f t="shared" si="109"/>
        <v>04</v>
      </c>
      <c r="G892" s="85" t="str">
        <f t="shared" si="110"/>
        <v>1</v>
      </c>
      <c r="H892" s="85" t="str">
        <f t="shared" si="111"/>
        <v>0</v>
      </c>
      <c r="I892" s="91">
        <v>16100410</v>
      </c>
      <c r="J892" s="85" t="s">
        <v>4078</v>
      </c>
      <c r="K892" s="85" t="s">
        <v>4080</v>
      </c>
      <c r="L892" s="84"/>
      <c r="M892" s="85" t="s">
        <v>2878</v>
      </c>
      <c r="N892" s="85" t="s">
        <v>2879</v>
      </c>
      <c r="O892" s="85" t="s">
        <v>2878</v>
      </c>
      <c r="P892" s="86" t="s">
        <v>2880</v>
      </c>
    </row>
    <row r="893" spans="2:16" ht="90" x14ac:dyDescent="0.25">
      <c r="B893" s="85" t="str">
        <f t="shared" si="105"/>
        <v>1</v>
      </c>
      <c r="C893" s="85" t="str">
        <f t="shared" si="106"/>
        <v>6</v>
      </c>
      <c r="D893" s="85" t="str">
        <f t="shared" si="107"/>
        <v>1</v>
      </c>
      <c r="E893" s="85" t="str">
        <f t="shared" si="108"/>
        <v>0</v>
      </c>
      <c r="F893" s="85" t="str">
        <f t="shared" si="109"/>
        <v>04</v>
      </c>
      <c r="G893" s="85" t="str">
        <f t="shared" si="110"/>
        <v>1</v>
      </c>
      <c r="H893" s="85" t="str">
        <f t="shared" si="111"/>
        <v>1</v>
      </c>
      <c r="I893" s="91">
        <v>16100411</v>
      </c>
      <c r="J893" s="85" t="s">
        <v>4081</v>
      </c>
      <c r="K893" s="85" t="s">
        <v>4082</v>
      </c>
      <c r="L893" s="84"/>
      <c r="M893" s="85" t="s">
        <v>4030</v>
      </c>
      <c r="N893" s="85" t="s">
        <v>2879</v>
      </c>
      <c r="O893" s="85" t="s">
        <v>4083</v>
      </c>
      <c r="P893" s="86" t="s">
        <v>2890</v>
      </c>
    </row>
    <row r="894" spans="2:16" ht="15.75" x14ac:dyDescent="0.25">
      <c r="B894" s="85" t="str">
        <f t="shared" si="105"/>
        <v>1</v>
      </c>
      <c r="C894" s="85" t="str">
        <f t="shared" si="106"/>
        <v>6</v>
      </c>
      <c r="D894" s="85" t="str">
        <f t="shared" si="107"/>
        <v>1</v>
      </c>
      <c r="E894" s="85" t="str">
        <f t="shared" si="108"/>
        <v>0</v>
      </c>
      <c r="F894" s="85" t="str">
        <f t="shared" si="109"/>
        <v>04</v>
      </c>
      <c r="G894" s="85" t="str">
        <f t="shared" si="110"/>
        <v>1</v>
      </c>
      <c r="H894" s="85" t="str">
        <f t="shared" si="111"/>
        <v>2</v>
      </c>
      <c r="I894" s="91">
        <v>16100412</v>
      </c>
      <c r="J894" s="85" t="s">
        <v>4084</v>
      </c>
      <c r="K894" s="85" t="s">
        <v>2892</v>
      </c>
      <c r="L894" s="84"/>
      <c r="M894" s="85" t="s">
        <v>2892</v>
      </c>
      <c r="N894" s="85" t="s">
        <v>2879</v>
      </c>
      <c r="O894" s="85" t="s">
        <v>2892</v>
      </c>
      <c r="P894" s="86" t="s">
        <v>2890</v>
      </c>
    </row>
    <row r="895" spans="2:16" ht="15.75" x14ac:dyDescent="0.25">
      <c r="B895" s="85" t="str">
        <f t="shared" si="105"/>
        <v>1</v>
      </c>
      <c r="C895" s="85" t="str">
        <f t="shared" si="106"/>
        <v>6</v>
      </c>
      <c r="D895" s="85" t="str">
        <f t="shared" si="107"/>
        <v>1</v>
      </c>
      <c r="E895" s="85" t="str">
        <f t="shared" si="108"/>
        <v>0</v>
      </c>
      <c r="F895" s="85" t="str">
        <f t="shared" si="109"/>
        <v>04</v>
      </c>
      <c r="G895" s="85" t="str">
        <f t="shared" si="110"/>
        <v>1</v>
      </c>
      <c r="H895" s="85" t="str">
        <f t="shared" si="111"/>
        <v>3</v>
      </c>
      <c r="I895" s="91">
        <v>16100413</v>
      </c>
      <c r="J895" s="85" t="s">
        <v>4085</v>
      </c>
      <c r="K895" s="85" t="s">
        <v>2892</v>
      </c>
      <c r="L895" s="84"/>
      <c r="M895" s="85" t="s">
        <v>2892</v>
      </c>
      <c r="N895" s="85" t="s">
        <v>2879</v>
      </c>
      <c r="O895" s="85" t="s">
        <v>2892</v>
      </c>
      <c r="P895" s="86" t="s">
        <v>2890</v>
      </c>
    </row>
    <row r="896" spans="2:16" ht="15.75" x14ac:dyDescent="0.25">
      <c r="B896" s="85" t="str">
        <f t="shared" si="105"/>
        <v>1</v>
      </c>
      <c r="C896" s="85" t="str">
        <f t="shared" si="106"/>
        <v>6</v>
      </c>
      <c r="D896" s="85" t="str">
        <f t="shared" si="107"/>
        <v>1</v>
      </c>
      <c r="E896" s="85" t="str">
        <f t="shared" si="108"/>
        <v>0</v>
      </c>
      <c r="F896" s="85" t="str">
        <f t="shared" si="109"/>
        <v>04</v>
      </c>
      <c r="G896" s="85" t="str">
        <f t="shared" si="110"/>
        <v>1</v>
      </c>
      <c r="H896" s="85" t="str">
        <f t="shared" si="111"/>
        <v>4</v>
      </c>
      <c r="I896" s="91">
        <v>16100414</v>
      </c>
      <c r="J896" s="85" t="s">
        <v>4086</v>
      </c>
      <c r="K896" s="85" t="s">
        <v>2892</v>
      </c>
      <c r="L896" s="84"/>
      <c r="M896" s="85" t="s">
        <v>2892</v>
      </c>
      <c r="N896" s="85" t="s">
        <v>2879</v>
      </c>
      <c r="O896" s="85" t="s">
        <v>2892</v>
      </c>
      <c r="P896" s="86" t="s">
        <v>2890</v>
      </c>
    </row>
    <row r="897" spans="2:16" ht="60" x14ac:dyDescent="0.25">
      <c r="B897" s="85" t="str">
        <f t="shared" si="105"/>
        <v>1</v>
      </c>
      <c r="C897" s="85" t="str">
        <f t="shared" si="106"/>
        <v>6</v>
      </c>
      <c r="D897" s="85" t="str">
        <f t="shared" si="107"/>
        <v>2</v>
      </c>
      <c r="E897" s="85" t="str">
        <f t="shared" si="108"/>
        <v>0</v>
      </c>
      <c r="F897" s="85" t="str">
        <f t="shared" si="109"/>
        <v>00</v>
      </c>
      <c r="G897" s="85" t="str">
        <f t="shared" si="110"/>
        <v>0</v>
      </c>
      <c r="H897" s="85" t="str">
        <f t="shared" si="111"/>
        <v>0</v>
      </c>
      <c r="I897" s="91">
        <v>16200000</v>
      </c>
      <c r="J897" s="85" t="s">
        <v>4087</v>
      </c>
      <c r="K897" s="85" t="s">
        <v>4088</v>
      </c>
      <c r="L897" s="84"/>
      <c r="M897" s="85" t="s">
        <v>2878</v>
      </c>
      <c r="N897" s="85" t="s">
        <v>2879</v>
      </c>
      <c r="O897" s="85" t="s">
        <v>2878</v>
      </c>
      <c r="P897" s="86" t="s">
        <v>2880</v>
      </c>
    </row>
    <row r="898" spans="2:16" ht="45" x14ac:dyDescent="0.25">
      <c r="B898" s="85" t="str">
        <f t="shared" si="105"/>
        <v>1</v>
      </c>
      <c r="C898" s="85" t="str">
        <f t="shared" si="106"/>
        <v>6</v>
      </c>
      <c r="D898" s="85" t="str">
        <f t="shared" si="107"/>
        <v>2</v>
      </c>
      <c r="E898" s="85" t="str">
        <f t="shared" si="108"/>
        <v>0</v>
      </c>
      <c r="F898" s="85" t="str">
        <f t="shared" si="109"/>
        <v>01</v>
      </c>
      <c r="G898" s="85" t="str">
        <f t="shared" si="110"/>
        <v>0</v>
      </c>
      <c r="H898" s="85" t="str">
        <f t="shared" si="111"/>
        <v>0</v>
      </c>
      <c r="I898" s="91">
        <v>16200100</v>
      </c>
      <c r="J898" s="85" t="s">
        <v>4089</v>
      </c>
      <c r="K898" s="85" t="s">
        <v>4090</v>
      </c>
      <c r="L898" s="84"/>
      <c r="M898" s="85" t="s">
        <v>2878</v>
      </c>
      <c r="N898" s="85" t="s">
        <v>2879</v>
      </c>
      <c r="O898" s="85" t="s">
        <v>2878</v>
      </c>
      <c r="P898" s="86" t="s">
        <v>2880</v>
      </c>
    </row>
    <row r="899" spans="2:16" ht="45" x14ac:dyDescent="0.25">
      <c r="B899" s="85" t="str">
        <f t="shared" si="105"/>
        <v>1</v>
      </c>
      <c r="C899" s="85" t="str">
        <f t="shared" si="106"/>
        <v>6</v>
      </c>
      <c r="D899" s="85" t="str">
        <f t="shared" si="107"/>
        <v>2</v>
      </c>
      <c r="E899" s="85" t="str">
        <f t="shared" si="108"/>
        <v>0</v>
      </c>
      <c r="F899" s="85" t="str">
        <f t="shared" si="109"/>
        <v>01</v>
      </c>
      <c r="G899" s="85" t="str">
        <f t="shared" si="110"/>
        <v>1</v>
      </c>
      <c r="H899" s="85" t="str">
        <f t="shared" si="111"/>
        <v>0</v>
      </c>
      <c r="I899" s="91">
        <v>16200110</v>
      </c>
      <c r="J899" s="85" t="s">
        <v>4089</v>
      </c>
      <c r="K899" s="85" t="s">
        <v>4091</v>
      </c>
      <c r="L899" s="84"/>
      <c r="M899" s="85" t="s">
        <v>2878</v>
      </c>
      <c r="N899" s="85" t="s">
        <v>2879</v>
      </c>
      <c r="O899" s="85" t="s">
        <v>2878</v>
      </c>
      <c r="P899" s="86" t="s">
        <v>2880</v>
      </c>
    </row>
    <row r="900" spans="2:16" ht="90" x14ac:dyDescent="0.25">
      <c r="B900" s="85" t="str">
        <f t="shared" si="105"/>
        <v>1</v>
      </c>
      <c r="C900" s="85" t="str">
        <f t="shared" si="106"/>
        <v>6</v>
      </c>
      <c r="D900" s="85" t="str">
        <f t="shared" si="107"/>
        <v>2</v>
      </c>
      <c r="E900" s="85" t="str">
        <f t="shared" si="108"/>
        <v>0</v>
      </c>
      <c r="F900" s="85" t="str">
        <f t="shared" si="109"/>
        <v>01</v>
      </c>
      <c r="G900" s="85" t="str">
        <f t="shared" si="110"/>
        <v>1</v>
      </c>
      <c r="H900" s="85" t="str">
        <f t="shared" si="111"/>
        <v>1</v>
      </c>
      <c r="I900" s="91">
        <v>16200111</v>
      </c>
      <c r="J900" s="85" t="s">
        <v>4092</v>
      </c>
      <c r="K900" s="85" t="s">
        <v>4093</v>
      </c>
      <c r="L900" s="84"/>
      <c r="M900" s="85" t="s">
        <v>4030</v>
      </c>
      <c r="N900" s="85" t="s">
        <v>2879</v>
      </c>
      <c r="O900" s="85" t="s">
        <v>4094</v>
      </c>
      <c r="P900" s="86" t="s">
        <v>2890</v>
      </c>
    </row>
    <row r="901" spans="2:16" ht="15.75" x14ac:dyDescent="0.25">
      <c r="B901" s="85" t="str">
        <f t="shared" si="105"/>
        <v>1</v>
      </c>
      <c r="C901" s="85" t="str">
        <f t="shared" si="106"/>
        <v>6</v>
      </c>
      <c r="D901" s="85" t="str">
        <f t="shared" si="107"/>
        <v>2</v>
      </c>
      <c r="E901" s="85" t="str">
        <f t="shared" si="108"/>
        <v>0</v>
      </c>
      <c r="F901" s="85" t="str">
        <f t="shared" si="109"/>
        <v>01</v>
      </c>
      <c r="G901" s="85" t="str">
        <f t="shared" si="110"/>
        <v>1</v>
      </c>
      <c r="H901" s="85" t="str">
        <f t="shared" si="111"/>
        <v>2</v>
      </c>
      <c r="I901" s="91">
        <v>16200112</v>
      </c>
      <c r="J901" s="85" t="s">
        <v>4095</v>
      </c>
      <c r="K901" s="85" t="s">
        <v>2892</v>
      </c>
      <c r="L901" s="84"/>
      <c r="M901" s="85" t="s">
        <v>2892</v>
      </c>
      <c r="N901" s="85" t="s">
        <v>2879</v>
      </c>
      <c r="O901" s="85" t="s">
        <v>2892</v>
      </c>
      <c r="P901" s="86" t="s">
        <v>2890</v>
      </c>
    </row>
    <row r="902" spans="2:16" ht="15.75" x14ac:dyDescent="0.25">
      <c r="B902" s="85" t="str">
        <f t="shared" si="105"/>
        <v>1</v>
      </c>
      <c r="C902" s="85" t="str">
        <f t="shared" si="106"/>
        <v>6</v>
      </c>
      <c r="D902" s="85" t="str">
        <f t="shared" si="107"/>
        <v>2</v>
      </c>
      <c r="E902" s="85" t="str">
        <f t="shared" si="108"/>
        <v>0</v>
      </c>
      <c r="F902" s="85" t="str">
        <f t="shared" si="109"/>
        <v>01</v>
      </c>
      <c r="G902" s="85" t="str">
        <f t="shared" si="110"/>
        <v>1</v>
      </c>
      <c r="H902" s="85" t="str">
        <f t="shared" si="111"/>
        <v>3</v>
      </c>
      <c r="I902" s="91">
        <v>16200113</v>
      </c>
      <c r="J902" s="85" t="s">
        <v>4096</v>
      </c>
      <c r="K902" s="85" t="s">
        <v>2892</v>
      </c>
      <c r="L902" s="84"/>
      <c r="M902" s="85" t="s">
        <v>2892</v>
      </c>
      <c r="N902" s="85" t="s">
        <v>2879</v>
      </c>
      <c r="O902" s="85" t="s">
        <v>2892</v>
      </c>
      <c r="P902" s="86" t="s">
        <v>2890</v>
      </c>
    </row>
    <row r="903" spans="2:16" ht="15.75" x14ac:dyDescent="0.25">
      <c r="B903" s="85" t="str">
        <f t="shared" si="105"/>
        <v>1</v>
      </c>
      <c r="C903" s="85" t="str">
        <f t="shared" si="106"/>
        <v>6</v>
      </c>
      <c r="D903" s="85" t="str">
        <f t="shared" si="107"/>
        <v>2</v>
      </c>
      <c r="E903" s="85" t="str">
        <f t="shared" si="108"/>
        <v>0</v>
      </c>
      <c r="F903" s="85" t="str">
        <f t="shared" si="109"/>
        <v>01</v>
      </c>
      <c r="G903" s="85" t="str">
        <f t="shared" si="110"/>
        <v>1</v>
      </c>
      <c r="H903" s="85" t="str">
        <f t="shared" si="111"/>
        <v>4</v>
      </c>
      <c r="I903" s="91">
        <v>16200114</v>
      </c>
      <c r="J903" s="85" t="s">
        <v>4097</v>
      </c>
      <c r="K903" s="85" t="s">
        <v>2892</v>
      </c>
      <c r="L903" s="84"/>
      <c r="M903" s="85" t="s">
        <v>2892</v>
      </c>
      <c r="N903" s="85" t="s">
        <v>2879</v>
      </c>
      <c r="O903" s="85" t="s">
        <v>2892</v>
      </c>
      <c r="P903" s="86" t="s">
        <v>2890</v>
      </c>
    </row>
    <row r="904" spans="2:16" ht="45" x14ac:dyDescent="0.25">
      <c r="B904" s="85" t="str">
        <f t="shared" si="105"/>
        <v>1</v>
      </c>
      <c r="C904" s="85" t="str">
        <f t="shared" si="106"/>
        <v>6</v>
      </c>
      <c r="D904" s="85" t="str">
        <f t="shared" si="107"/>
        <v>2</v>
      </c>
      <c r="E904" s="85" t="str">
        <f t="shared" si="108"/>
        <v>0</v>
      </c>
      <c r="F904" s="85" t="str">
        <f t="shared" si="109"/>
        <v>02</v>
      </c>
      <c r="G904" s="85" t="str">
        <f t="shared" si="110"/>
        <v>0</v>
      </c>
      <c r="H904" s="85" t="str">
        <f t="shared" si="111"/>
        <v>0</v>
      </c>
      <c r="I904" s="91">
        <v>16200200</v>
      </c>
      <c r="J904" s="85" t="s">
        <v>988</v>
      </c>
      <c r="K904" s="85" t="s">
        <v>4098</v>
      </c>
      <c r="L904" s="84"/>
      <c r="M904" s="85" t="s">
        <v>2878</v>
      </c>
      <c r="N904" s="85" t="s">
        <v>2879</v>
      </c>
      <c r="O904" s="85" t="s">
        <v>2878</v>
      </c>
      <c r="P904" s="86" t="s">
        <v>2880</v>
      </c>
    </row>
    <row r="905" spans="2:16" ht="45" x14ac:dyDescent="0.25">
      <c r="B905" s="85" t="str">
        <f t="shared" si="105"/>
        <v>1</v>
      </c>
      <c r="C905" s="85" t="str">
        <f t="shared" si="106"/>
        <v>6</v>
      </c>
      <c r="D905" s="85" t="str">
        <f t="shared" si="107"/>
        <v>2</v>
      </c>
      <c r="E905" s="85" t="str">
        <f t="shared" si="108"/>
        <v>0</v>
      </c>
      <c r="F905" s="85" t="str">
        <f t="shared" si="109"/>
        <v>02</v>
      </c>
      <c r="G905" s="85" t="str">
        <f t="shared" si="110"/>
        <v>1</v>
      </c>
      <c r="H905" s="85" t="str">
        <f t="shared" si="111"/>
        <v>0</v>
      </c>
      <c r="I905" s="91">
        <v>16200210</v>
      </c>
      <c r="J905" s="85" t="s">
        <v>988</v>
      </c>
      <c r="K905" s="85" t="s">
        <v>4099</v>
      </c>
      <c r="L905" s="84"/>
      <c r="M905" s="85" t="s">
        <v>2878</v>
      </c>
      <c r="N905" s="85" t="s">
        <v>2879</v>
      </c>
      <c r="O905" s="85" t="s">
        <v>2878</v>
      </c>
      <c r="P905" s="86" t="s">
        <v>2880</v>
      </c>
    </row>
    <row r="906" spans="2:16" ht="45" x14ac:dyDescent="0.25">
      <c r="B906" s="85" t="str">
        <f t="shared" si="105"/>
        <v>1</v>
      </c>
      <c r="C906" s="85" t="str">
        <f t="shared" si="106"/>
        <v>6</v>
      </c>
      <c r="D906" s="85" t="str">
        <f t="shared" si="107"/>
        <v>2</v>
      </c>
      <c r="E906" s="85" t="str">
        <f t="shared" si="108"/>
        <v>0</v>
      </c>
      <c r="F906" s="85" t="str">
        <f t="shared" si="109"/>
        <v>02</v>
      </c>
      <c r="G906" s="85" t="str">
        <f t="shared" si="110"/>
        <v>1</v>
      </c>
      <c r="H906" s="85" t="str">
        <f t="shared" si="111"/>
        <v>1</v>
      </c>
      <c r="I906" s="91">
        <v>16200211</v>
      </c>
      <c r="J906" s="85" t="s">
        <v>4100</v>
      </c>
      <c r="K906" s="85" t="s">
        <v>4101</v>
      </c>
      <c r="L906" s="84"/>
      <c r="M906" s="85" t="s">
        <v>4030</v>
      </c>
      <c r="N906" s="85" t="s">
        <v>2879</v>
      </c>
      <c r="O906" s="85" t="s">
        <v>4047</v>
      </c>
      <c r="P906" s="86" t="s">
        <v>2890</v>
      </c>
    </row>
    <row r="907" spans="2:16" ht="15.75" x14ac:dyDescent="0.25">
      <c r="B907" s="85" t="str">
        <f t="shared" si="105"/>
        <v>1</v>
      </c>
      <c r="C907" s="85" t="str">
        <f t="shared" si="106"/>
        <v>6</v>
      </c>
      <c r="D907" s="85" t="str">
        <f t="shared" si="107"/>
        <v>2</v>
      </c>
      <c r="E907" s="85" t="str">
        <f t="shared" si="108"/>
        <v>0</v>
      </c>
      <c r="F907" s="85" t="str">
        <f t="shared" si="109"/>
        <v>02</v>
      </c>
      <c r="G907" s="85" t="str">
        <f t="shared" si="110"/>
        <v>1</v>
      </c>
      <c r="H907" s="85" t="str">
        <f t="shared" si="111"/>
        <v>2</v>
      </c>
      <c r="I907" s="91">
        <v>16200212</v>
      </c>
      <c r="J907" s="85" t="s">
        <v>4102</v>
      </c>
      <c r="K907" s="85" t="s">
        <v>2892</v>
      </c>
      <c r="L907" s="84"/>
      <c r="M907" s="85" t="s">
        <v>2892</v>
      </c>
      <c r="N907" s="85" t="s">
        <v>2879</v>
      </c>
      <c r="O907" s="85" t="s">
        <v>2892</v>
      </c>
      <c r="P907" s="86" t="s">
        <v>2890</v>
      </c>
    </row>
    <row r="908" spans="2:16" ht="15.75" x14ac:dyDescent="0.25">
      <c r="B908" s="85" t="str">
        <f t="shared" si="105"/>
        <v>1</v>
      </c>
      <c r="C908" s="85" t="str">
        <f t="shared" si="106"/>
        <v>6</v>
      </c>
      <c r="D908" s="85" t="str">
        <f t="shared" si="107"/>
        <v>2</v>
      </c>
      <c r="E908" s="85" t="str">
        <f t="shared" si="108"/>
        <v>0</v>
      </c>
      <c r="F908" s="85" t="str">
        <f t="shared" si="109"/>
        <v>02</v>
      </c>
      <c r="G908" s="85" t="str">
        <f t="shared" si="110"/>
        <v>1</v>
      </c>
      <c r="H908" s="85" t="str">
        <f t="shared" si="111"/>
        <v>3</v>
      </c>
      <c r="I908" s="91">
        <v>16200213</v>
      </c>
      <c r="J908" s="85" t="s">
        <v>4103</v>
      </c>
      <c r="K908" s="85" t="s">
        <v>2892</v>
      </c>
      <c r="L908" s="84"/>
      <c r="M908" s="85" t="s">
        <v>2892</v>
      </c>
      <c r="N908" s="85" t="s">
        <v>2879</v>
      </c>
      <c r="O908" s="85" t="s">
        <v>2892</v>
      </c>
      <c r="P908" s="86" t="s">
        <v>2890</v>
      </c>
    </row>
    <row r="909" spans="2:16" ht="15.75" x14ac:dyDescent="0.25">
      <c r="B909" s="85" t="str">
        <f t="shared" si="105"/>
        <v>1</v>
      </c>
      <c r="C909" s="85" t="str">
        <f t="shared" si="106"/>
        <v>6</v>
      </c>
      <c r="D909" s="85" t="str">
        <f t="shared" si="107"/>
        <v>2</v>
      </c>
      <c r="E909" s="85" t="str">
        <f t="shared" si="108"/>
        <v>0</v>
      </c>
      <c r="F909" s="85" t="str">
        <f t="shared" si="109"/>
        <v>02</v>
      </c>
      <c r="G909" s="85" t="str">
        <f t="shared" si="110"/>
        <v>1</v>
      </c>
      <c r="H909" s="85" t="str">
        <f t="shared" si="111"/>
        <v>4</v>
      </c>
      <c r="I909" s="91">
        <v>16200214</v>
      </c>
      <c r="J909" s="85" t="s">
        <v>4104</v>
      </c>
      <c r="K909" s="85" t="s">
        <v>2892</v>
      </c>
      <c r="L909" s="84"/>
      <c r="M909" s="85" t="s">
        <v>2892</v>
      </c>
      <c r="N909" s="85" t="s">
        <v>2879</v>
      </c>
      <c r="O909" s="85" t="s">
        <v>2892</v>
      </c>
      <c r="P909" s="86" t="s">
        <v>2890</v>
      </c>
    </row>
    <row r="910" spans="2:16" ht="30" x14ac:dyDescent="0.25">
      <c r="B910" s="85" t="str">
        <f t="shared" si="105"/>
        <v>1</v>
      </c>
      <c r="C910" s="85" t="str">
        <f t="shared" si="106"/>
        <v>6</v>
      </c>
      <c r="D910" s="85" t="str">
        <f t="shared" si="107"/>
        <v>2</v>
      </c>
      <c r="E910" s="85" t="str">
        <f t="shared" si="108"/>
        <v>0</v>
      </c>
      <c r="F910" s="85" t="str">
        <f t="shared" si="109"/>
        <v>03</v>
      </c>
      <c r="G910" s="85" t="str">
        <f t="shared" si="110"/>
        <v>0</v>
      </c>
      <c r="H910" s="85" t="str">
        <f t="shared" si="111"/>
        <v>0</v>
      </c>
      <c r="I910" s="91">
        <v>16200300</v>
      </c>
      <c r="J910" s="85" t="s">
        <v>1026</v>
      </c>
      <c r="K910" s="85" t="s">
        <v>4105</v>
      </c>
      <c r="L910" s="84"/>
      <c r="M910" s="85" t="s">
        <v>2878</v>
      </c>
      <c r="N910" s="85" t="s">
        <v>2879</v>
      </c>
      <c r="O910" s="85" t="s">
        <v>2878</v>
      </c>
      <c r="P910" s="86" t="s">
        <v>2880</v>
      </c>
    </row>
    <row r="911" spans="2:16" ht="30" x14ac:dyDescent="0.25">
      <c r="B911" s="85" t="str">
        <f t="shared" si="105"/>
        <v>1</v>
      </c>
      <c r="C911" s="85" t="str">
        <f t="shared" si="106"/>
        <v>6</v>
      </c>
      <c r="D911" s="85" t="str">
        <f t="shared" si="107"/>
        <v>2</v>
      </c>
      <c r="E911" s="85" t="str">
        <f t="shared" si="108"/>
        <v>0</v>
      </c>
      <c r="F911" s="85" t="str">
        <f t="shared" si="109"/>
        <v>03</v>
      </c>
      <c r="G911" s="85" t="str">
        <f t="shared" si="110"/>
        <v>1</v>
      </c>
      <c r="H911" s="85" t="str">
        <f t="shared" si="111"/>
        <v>0</v>
      </c>
      <c r="I911" s="91">
        <v>16200310</v>
      </c>
      <c r="J911" s="85" t="s">
        <v>1026</v>
      </c>
      <c r="K911" s="85" t="s">
        <v>4106</v>
      </c>
      <c r="L911" s="84"/>
      <c r="M911" s="85" t="s">
        <v>2878</v>
      </c>
      <c r="N911" s="85" t="s">
        <v>2879</v>
      </c>
      <c r="O911" s="85" t="s">
        <v>2878</v>
      </c>
      <c r="P911" s="86" t="s">
        <v>2880</v>
      </c>
    </row>
    <row r="912" spans="2:16" ht="60" x14ac:dyDescent="0.25">
      <c r="B912" s="85" t="str">
        <f t="shared" si="105"/>
        <v>1</v>
      </c>
      <c r="C912" s="85" t="str">
        <f t="shared" si="106"/>
        <v>6</v>
      </c>
      <c r="D912" s="85" t="str">
        <f t="shared" si="107"/>
        <v>2</v>
      </c>
      <c r="E912" s="85" t="str">
        <f t="shared" si="108"/>
        <v>0</v>
      </c>
      <c r="F912" s="85" t="str">
        <f t="shared" si="109"/>
        <v>03</v>
      </c>
      <c r="G912" s="85" t="str">
        <f t="shared" si="110"/>
        <v>1</v>
      </c>
      <c r="H912" s="85" t="str">
        <f t="shared" si="111"/>
        <v>1</v>
      </c>
      <c r="I912" s="91">
        <v>16200311</v>
      </c>
      <c r="J912" s="85" t="s">
        <v>4107</v>
      </c>
      <c r="K912" s="85" t="s">
        <v>4108</v>
      </c>
      <c r="L912" s="84"/>
      <c r="M912" s="85" t="s">
        <v>4030</v>
      </c>
      <c r="N912" s="85" t="s">
        <v>2879</v>
      </c>
      <c r="O912" s="85" t="s">
        <v>4109</v>
      </c>
      <c r="P912" s="86" t="s">
        <v>2890</v>
      </c>
    </row>
    <row r="913" spans="2:16" ht="15.75" x14ac:dyDescent="0.25">
      <c r="B913" s="85" t="str">
        <f t="shared" si="105"/>
        <v>1</v>
      </c>
      <c r="C913" s="85" t="str">
        <f t="shared" si="106"/>
        <v>6</v>
      </c>
      <c r="D913" s="85" t="str">
        <f t="shared" si="107"/>
        <v>2</v>
      </c>
      <c r="E913" s="85" t="str">
        <f t="shared" si="108"/>
        <v>0</v>
      </c>
      <c r="F913" s="85" t="str">
        <f t="shared" si="109"/>
        <v>03</v>
      </c>
      <c r="G913" s="85" t="str">
        <f t="shared" si="110"/>
        <v>1</v>
      </c>
      <c r="H913" s="85" t="str">
        <f t="shared" si="111"/>
        <v>2</v>
      </c>
      <c r="I913" s="91">
        <v>16200312</v>
      </c>
      <c r="J913" s="85" t="s">
        <v>4110</v>
      </c>
      <c r="K913" s="85" t="s">
        <v>2892</v>
      </c>
      <c r="L913" s="84"/>
      <c r="M913" s="85" t="s">
        <v>2892</v>
      </c>
      <c r="N913" s="85" t="s">
        <v>2879</v>
      </c>
      <c r="O913" s="85" t="s">
        <v>2892</v>
      </c>
      <c r="P913" s="86" t="s">
        <v>2890</v>
      </c>
    </row>
    <row r="914" spans="2:16" ht="15.75" x14ac:dyDescent="0.25">
      <c r="B914" s="85" t="str">
        <f t="shared" si="105"/>
        <v>1</v>
      </c>
      <c r="C914" s="85" t="str">
        <f t="shared" si="106"/>
        <v>6</v>
      </c>
      <c r="D914" s="85" t="str">
        <f t="shared" si="107"/>
        <v>2</v>
      </c>
      <c r="E914" s="85" t="str">
        <f t="shared" si="108"/>
        <v>0</v>
      </c>
      <c r="F914" s="85" t="str">
        <f t="shared" si="109"/>
        <v>03</v>
      </c>
      <c r="G914" s="85" t="str">
        <f t="shared" si="110"/>
        <v>1</v>
      </c>
      <c r="H914" s="85" t="str">
        <f t="shared" si="111"/>
        <v>3</v>
      </c>
      <c r="I914" s="91">
        <v>16200313</v>
      </c>
      <c r="J914" s="85" t="s">
        <v>4111</v>
      </c>
      <c r="K914" s="85" t="s">
        <v>2892</v>
      </c>
      <c r="L914" s="84"/>
      <c r="M914" s="85" t="s">
        <v>2892</v>
      </c>
      <c r="N914" s="85" t="s">
        <v>2879</v>
      </c>
      <c r="O914" s="85" t="s">
        <v>2892</v>
      </c>
      <c r="P914" s="86" t="s">
        <v>2890</v>
      </c>
    </row>
    <row r="915" spans="2:16" ht="15.75" x14ac:dyDescent="0.25">
      <c r="B915" s="85" t="str">
        <f t="shared" si="105"/>
        <v>1</v>
      </c>
      <c r="C915" s="85" t="str">
        <f t="shared" si="106"/>
        <v>6</v>
      </c>
      <c r="D915" s="85" t="str">
        <f t="shared" si="107"/>
        <v>2</v>
      </c>
      <c r="E915" s="85" t="str">
        <f t="shared" si="108"/>
        <v>0</v>
      </c>
      <c r="F915" s="85" t="str">
        <f t="shared" si="109"/>
        <v>03</v>
      </c>
      <c r="G915" s="85" t="str">
        <f t="shared" si="110"/>
        <v>1</v>
      </c>
      <c r="H915" s="85" t="str">
        <f t="shared" si="111"/>
        <v>4</v>
      </c>
      <c r="I915" s="91">
        <v>16200314</v>
      </c>
      <c r="J915" s="85" t="s">
        <v>4112</v>
      </c>
      <c r="K915" s="85" t="s">
        <v>2892</v>
      </c>
      <c r="L915" s="84"/>
      <c r="M915" s="85" t="s">
        <v>2892</v>
      </c>
      <c r="N915" s="85" t="s">
        <v>2879</v>
      </c>
      <c r="O915" s="85" t="s">
        <v>2892</v>
      </c>
      <c r="P915" s="86" t="s">
        <v>2890</v>
      </c>
    </row>
    <row r="916" spans="2:16" ht="75" x14ac:dyDescent="0.25">
      <c r="B916" s="85" t="str">
        <f t="shared" si="105"/>
        <v>1</v>
      </c>
      <c r="C916" s="85" t="str">
        <f t="shared" si="106"/>
        <v>6</v>
      </c>
      <c r="D916" s="85" t="str">
        <f t="shared" si="107"/>
        <v>2</v>
      </c>
      <c r="E916" s="85" t="str">
        <f t="shared" si="108"/>
        <v>0</v>
      </c>
      <c r="F916" s="85" t="str">
        <f t="shared" si="109"/>
        <v>04</v>
      </c>
      <c r="G916" s="85" t="str">
        <f t="shared" si="110"/>
        <v>0</v>
      </c>
      <c r="H916" s="85" t="str">
        <f t="shared" si="111"/>
        <v>0</v>
      </c>
      <c r="I916" s="91">
        <v>16200400</v>
      </c>
      <c r="J916" s="85" t="s">
        <v>4113</v>
      </c>
      <c r="K916" s="85" t="s">
        <v>4114</v>
      </c>
      <c r="L916" s="84"/>
      <c r="M916" s="85" t="s">
        <v>2878</v>
      </c>
      <c r="N916" s="85" t="s">
        <v>2879</v>
      </c>
      <c r="O916" s="85" t="s">
        <v>2878</v>
      </c>
      <c r="P916" s="86" t="s">
        <v>2880</v>
      </c>
    </row>
    <row r="917" spans="2:16" ht="75" x14ac:dyDescent="0.25">
      <c r="B917" s="85" t="str">
        <f t="shared" si="105"/>
        <v>1</v>
      </c>
      <c r="C917" s="85" t="str">
        <f t="shared" si="106"/>
        <v>6</v>
      </c>
      <c r="D917" s="85" t="str">
        <f t="shared" si="107"/>
        <v>2</v>
      </c>
      <c r="E917" s="85" t="str">
        <f t="shared" si="108"/>
        <v>0</v>
      </c>
      <c r="F917" s="85" t="str">
        <f t="shared" si="109"/>
        <v>04</v>
      </c>
      <c r="G917" s="85" t="str">
        <f t="shared" si="110"/>
        <v>1</v>
      </c>
      <c r="H917" s="85" t="str">
        <f t="shared" si="111"/>
        <v>0</v>
      </c>
      <c r="I917" s="91">
        <v>16200410</v>
      </c>
      <c r="J917" s="85" t="s">
        <v>1129</v>
      </c>
      <c r="K917" s="85" t="s">
        <v>4115</v>
      </c>
      <c r="L917" s="84"/>
      <c r="M917" s="85" t="s">
        <v>2878</v>
      </c>
      <c r="N917" s="85" t="s">
        <v>2879</v>
      </c>
      <c r="O917" s="85" t="s">
        <v>2878</v>
      </c>
      <c r="P917" s="86" t="s">
        <v>2880</v>
      </c>
    </row>
    <row r="918" spans="2:16" ht="75" x14ac:dyDescent="0.25">
      <c r="B918" s="85" t="str">
        <f t="shared" si="105"/>
        <v>1</v>
      </c>
      <c r="C918" s="85" t="str">
        <f t="shared" si="106"/>
        <v>6</v>
      </c>
      <c r="D918" s="85" t="str">
        <f t="shared" si="107"/>
        <v>2</v>
      </c>
      <c r="E918" s="85" t="str">
        <f t="shared" si="108"/>
        <v>0</v>
      </c>
      <c r="F918" s="85" t="str">
        <f t="shared" si="109"/>
        <v>04</v>
      </c>
      <c r="G918" s="85" t="str">
        <f t="shared" si="110"/>
        <v>1</v>
      </c>
      <c r="H918" s="85" t="str">
        <f t="shared" si="111"/>
        <v>1</v>
      </c>
      <c r="I918" s="91">
        <v>16200411</v>
      </c>
      <c r="J918" s="85" t="s">
        <v>4116</v>
      </c>
      <c r="K918" s="85" t="s">
        <v>4117</v>
      </c>
      <c r="L918" s="84"/>
      <c r="M918" s="85" t="s">
        <v>4118</v>
      </c>
      <c r="N918" s="85" t="s">
        <v>2879</v>
      </c>
      <c r="O918" s="85" t="s">
        <v>4119</v>
      </c>
      <c r="P918" s="86" t="s">
        <v>2890</v>
      </c>
    </row>
    <row r="919" spans="2:16" ht="15.75" x14ac:dyDescent="0.25">
      <c r="B919" s="85" t="str">
        <f t="shared" si="105"/>
        <v>1</v>
      </c>
      <c r="C919" s="85" t="str">
        <f t="shared" si="106"/>
        <v>6</v>
      </c>
      <c r="D919" s="85" t="str">
        <f t="shared" si="107"/>
        <v>2</v>
      </c>
      <c r="E919" s="85" t="str">
        <f t="shared" si="108"/>
        <v>0</v>
      </c>
      <c r="F919" s="85" t="str">
        <f t="shared" si="109"/>
        <v>04</v>
      </c>
      <c r="G919" s="85" t="str">
        <f t="shared" si="110"/>
        <v>1</v>
      </c>
      <c r="H919" s="85" t="str">
        <f t="shared" si="111"/>
        <v>2</v>
      </c>
      <c r="I919" s="91">
        <v>16200412</v>
      </c>
      <c r="J919" s="85" t="s">
        <v>4120</v>
      </c>
      <c r="K919" s="85" t="s">
        <v>2892</v>
      </c>
      <c r="L919" s="84"/>
      <c r="M919" s="85" t="s">
        <v>2892</v>
      </c>
      <c r="N919" s="85" t="s">
        <v>2879</v>
      </c>
      <c r="O919" s="85" t="s">
        <v>2892</v>
      </c>
      <c r="P919" s="86" t="s">
        <v>2890</v>
      </c>
    </row>
    <row r="920" spans="2:16" ht="15.75" x14ac:dyDescent="0.25">
      <c r="B920" s="85" t="str">
        <f t="shared" si="105"/>
        <v>1</v>
      </c>
      <c r="C920" s="85" t="str">
        <f t="shared" si="106"/>
        <v>6</v>
      </c>
      <c r="D920" s="85" t="str">
        <f t="shared" si="107"/>
        <v>2</v>
      </c>
      <c r="E920" s="85" t="str">
        <f t="shared" si="108"/>
        <v>0</v>
      </c>
      <c r="F920" s="85" t="str">
        <f t="shared" si="109"/>
        <v>04</v>
      </c>
      <c r="G920" s="85" t="str">
        <f t="shared" si="110"/>
        <v>1</v>
      </c>
      <c r="H920" s="85" t="str">
        <f t="shared" si="111"/>
        <v>3</v>
      </c>
      <c r="I920" s="91">
        <v>16200413</v>
      </c>
      <c r="J920" s="85" t="s">
        <v>4121</v>
      </c>
      <c r="K920" s="85" t="s">
        <v>2892</v>
      </c>
      <c r="L920" s="84"/>
      <c r="M920" s="85" t="s">
        <v>2892</v>
      </c>
      <c r="N920" s="85" t="s">
        <v>2879</v>
      </c>
      <c r="O920" s="85" t="s">
        <v>2892</v>
      </c>
      <c r="P920" s="86" t="s">
        <v>2890</v>
      </c>
    </row>
    <row r="921" spans="2:16" ht="15.75" x14ac:dyDescent="0.25">
      <c r="B921" s="85" t="str">
        <f t="shared" si="105"/>
        <v>1</v>
      </c>
      <c r="C921" s="85" t="str">
        <f t="shared" si="106"/>
        <v>6</v>
      </c>
      <c r="D921" s="85" t="str">
        <f t="shared" si="107"/>
        <v>2</v>
      </c>
      <c r="E921" s="85" t="str">
        <f t="shared" si="108"/>
        <v>0</v>
      </c>
      <c r="F921" s="85" t="str">
        <f t="shared" si="109"/>
        <v>04</v>
      </c>
      <c r="G921" s="85" t="str">
        <f t="shared" si="110"/>
        <v>1</v>
      </c>
      <c r="H921" s="85" t="str">
        <f t="shared" si="111"/>
        <v>4</v>
      </c>
      <c r="I921" s="91">
        <v>16200414</v>
      </c>
      <c r="J921" s="85" t="s">
        <v>4122</v>
      </c>
      <c r="K921" s="85" t="s">
        <v>2892</v>
      </c>
      <c r="L921" s="84"/>
      <c r="M921" s="85" t="s">
        <v>2892</v>
      </c>
      <c r="N921" s="85" t="s">
        <v>2879</v>
      </c>
      <c r="O921" s="85" t="s">
        <v>2892</v>
      </c>
      <c r="P921" s="86" t="s">
        <v>2890</v>
      </c>
    </row>
    <row r="922" spans="2:16" ht="30" x14ac:dyDescent="0.25">
      <c r="B922" s="85" t="str">
        <f t="shared" si="105"/>
        <v>1</v>
      </c>
      <c r="C922" s="85" t="str">
        <f t="shared" si="106"/>
        <v>6</v>
      </c>
      <c r="D922" s="85" t="str">
        <f t="shared" si="107"/>
        <v>2</v>
      </c>
      <c r="E922" s="85" t="str">
        <f t="shared" si="108"/>
        <v>0</v>
      </c>
      <c r="F922" s="85" t="str">
        <f t="shared" si="109"/>
        <v>04</v>
      </c>
      <c r="G922" s="85" t="str">
        <f t="shared" si="110"/>
        <v>2</v>
      </c>
      <c r="H922" s="85" t="str">
        <f t="shared" si="111"/>
        <v>0</v>
      </c>
      <c r="I922" s="91">
        <v>16200420</v>
      </c>
      <c r="J922" s="85" t="s">
        <v>1131</v>
      </c>
      <c r="K922" s="85" t="s">
        <v>4123</v>
      </c>
      <c r="L922" s="84"/>
      <c r="M922" s="85" t="s">
        <v>2878</v>
      </c>
      <c r="N922" s="85" t="s">
        <v>2879</v>
      </c>
      <c r="O922" s="85" t="s">
        <v>2878</v>
      </c>
      <c r="P922" s="86" t="s">
        <v>2880</v>
      </c>
    </row>
    <row r="923" spans="2:16" ht="120" x14ac:dyDescent="0.25">
      <c r="B923" s="85" t="str">
        <f t="shared" si="105"/>
        <v>1</v>
      </c>
      <c r="C923" s="85" t="str">
        <f t="shared" si="106"/>
        <v>6</v>
      </c>
      <c r="D923" s="85" t="str">
        <f t="shared" si="107"/>
        <v>2</v>
      </c>
      <c r="E923" s="85" t="str">
        <f t="shared" si="108"/>
        <v>0</v>
      </c>
      <c r="F923" s="85" t="str">
        <f t="shared" si="109"/>
        <v>04</v>
      </c>
      <c r="G923" s="85" t="str">
        <f t="shared" si="110"/>
        <v>2</v>
      </c>
      <c r="H923" s="85" t="str">
        <f t="shared" si="111"/>
        <v>1</v>
      </c>
      <c r="I923" s="91">
        <v>16200421</v>
      </c>
      <c r="J923" s="85" t="s">
        <v>4124</v>
      </c>
      <c r="K923" s="85" t="s">
        <v>4125</v>
      </c>
      <c r="L923" s="84"/>
      <c r="M923" s="85" t="s">
        <v>4126</v>
      </c>
      <c r="N923" s="85" t="s">
        <v>1133</v>
      </c>
      <c r="O923" s="85" t="s">
        <v>4127</v>
      </c>
      <c r="P923" s="86" t="s">
        <v>2890</v>
      </c>
    </row>
    <row r="924" spans="2:16" ht="15.75" x14ac:dyDescent="0.25">
      <c r="B924" s="85" t="str">
        <f t="shared" si="105"/>
        <v>1</v>
      </c>
      <c r="C924" s="85" t="str">
        <f t="shared" si="106"/>
        <v>6</v>
      </c>
      <c r="D924" s="85" t="str">
        <f t="shared" si="107"/>
        <v>2</v>
      </c>
      <c r="E924" s="85" t="str">
        <f t="shared" si="108"/>
        <v>0</v>
      </c>
      <c r="F924" s="85" t="str">
        <f t="shared" si="109"/>
        <v>04</v>
      </c>
      <c r="G924" s="85" t="str">
        <f t="shared" si="110"/>
        <v>2</v>
      </c>
      <c r="H924" s="85" t="str">
        <f t="shared" si="111"/>
        <v>2</v>
      </c>
      <c r="I924" s="91">
        <v>16200422</v>
      </c>
      <c r="J924" s="85" t="s">
        <v>4128</v>
      </c>
      <c r="K924" s="85" t="s">
        <v>2892</v>
      </c>
      <c r="L924" s="84"/>
      <c r="M924" s="85" t="s">
        <v>2892</v>
      </c>
      <c r="N924" s="85" t="s">
        <v>2879</v>
      </c>
      <c r="O924" s="85" t="s">
        <v>2892</v>
      </c>
      <c r="P924" s="86" t="s">
        <v>2890</v>
      </c>
    </row>
    <row r="925" spans="2:16" ht="15.75" x14ac:dyDescent="0.25">
      <c r="B925" s="85" t="str">
        <f t="shared" si="105"/>
        <v>1</v>
      </c>
      <c r="C925" s="85" t="str">
        <f t="shared" si="106"/>
        <v>6</v>
      </c>
      <c r="D925" s="85" t="str">
        <f t="shared" si="107"/>
        <v>2</v>
      </c>
      <c r="E925" s="85" t="str">
        <f t="shared" si="108"/>
        <v>0</v>
      </c>
      <c r="F925" s="85" t="str">
        <f t="shared" si="109"/>
        <v>04</v>
      </c>
      <c r="G925" s="85" t="str">
        <f t="shared" si="110"/>
        <v>2</v>
      </c>
      <c r="H925" s="85" t="str">
        <f t="shared" si="111"/>
        <v>3</v>
      </c>
      <c r="I925" s="91">
        <v>16200423</v>
      </c>
      <c r="J925" s="85" t="s">
        <v>4129</v>
      </c>
      <c r="K925" s="85" t="s">
        <v>2892</v>
      </c>
      <c r="L925" s="84"/>
      <c r="M925" s="85" t="s">
        <v>2892</v>
      </c>
      <c r="N925" s="85" t="s">
        <v>2879</v>
      </c>
      <c r="O925" s="85" t="s">
        <v>2892</v>
      </c>
      <c r="P925" s="86" t="s">
        <v>2890</v>
      </c>
    </row>
    <row r="926" spans="2:16" ht="15.75" x14ac:dyDescent="0.25">
      <c r="B926" s="85" t="str">
        <f t="shared" si="105"/>
        <v>1</v>
      </c>
      <c r="C926" s="85" t="str">
        <f t="shared" si="106"/>
        <v>6</v>
      </c>
      <c r="D926" s="85" t="str">
        <f t="shared" si="107"/>
        <v>2</v>
      </c>
      <c r="E926" s="85" t="str">
        <f t="shared" si="108"/>
        <v>0</v>
      </c>
      <c r="F926" s="85" t="str">
        <f t="shared" si="109"/>
        <v>04</v>
      </c>
      <c r="G926" s="85" t="str">
        <f t="shared" si="110"/>
        <v>2</v>
      </c>
      <c r="H926" s="85" t="str">
        <f t="shared" si="111"/>
        <v>4</v>
      </c>
      <c r="I926" s="91">
        <v>16200424</v>
      </c>
      <c r="J926" s="85" t="s">
        <v>4130</v>
      </c>
      <c r="K926" s="85" t="s">
        <v>2892</v>
      </c>
      <c r="L926" s="84"/>
      <c r="M926" s="85" t="s">
        <v>2892</v>
      </c>
      <c r="N926" s="85" t="s">
        <v>2879</v>
      </c>
      <c r="O926" s="85" t="s">
        <v>2892</v>
      </c>
      <c r="P926" s="86" t="s">
        <v>2890</v>
      </c>
    </row>
    <row r="927" spans="2:16" ht="60" x14ac:dyDescent="0.25">
      <c r="B927" s="85" t="str">
        <f t="shared" si="105"/>
        <v>1</v>
      </c>
      <c r="C927" s="85" t="str">
        <f t="shared" si="106"/>
        <v>6</v>
      </c>
      <c r="D927" s="85" t="str">
        <f t="shared" si="107"/>
        <v>2</v>
      </c>
      <c r="E927" s="85" t="str">
        <f t="shared" si="108"/>
        <v>0</v>
      </c>
      <c r="F927" s="85" t="str">
        <f t="shared" si="109"/>
        <v>04</v>
      </c>
      <c r="G927" s="85" t="str">
        <f t="shared" si="110"/>
        <v>3</v>
      </c>
      <c r="H927" s="85" t="str">
        <f t="shared" si="111"/>
        <v>0</v>
      </c>
      <c r="I927" s="91">
        <v>16200430</v>
      </c>
      <c r="J927" s="85" t="s">
        <v>4131</v>
      </c>
      <c r="K927" s="85" t="s">
        <v>4132</v>
      </c>
      <c r="L927" s="84"/>
      <c r="M927" s="85" t="s">
        <v>2878</v>
      </c>
      <c r="N927" s="85" t="s">
        <v>2879</v>
      </c>
      <c r="O927" s="85" t="s">
        <v>2878</v>
      </c>
      <c r="P927" s="86" t="s">
        <v>2880</v>
      </c>
    </row>
    <row r="928" spans="2:16" ht="75" x14ac:dyDescent="0.25">
      <c r="B928" s="85" t="str">
        <f t="shared" si="105"/>
        <v>1</v>
      </c>
      <c r="C928" s="85" t="str">
        <f t="shared" si="106"/>
        <v>6</v>
      </c>
      <c r="D928" s="85" t="str">
        <f t="shared" si="107"/>
        <v>2</v>
      </c>
      <c r="E928" s="85" t="str">
        <f t="shared" si="108"/>
        <v>0</v>
      </c>
      <c r="F928" s="85" t="str">
        <f t="shared" si="109"/>
        <v>04</v>
      </c>
      <c r="G928" s="85" t="str">
        <f t="shared" si="110"/>
        <v>3</v>
      </c>
      <c r="H928" s="85" t="str">
        <f t="shared" si="111"/>
        <v>1</v>
      </c>
      <c r="I928" s="91">
        <v>16200431</v>
      </c>
      <c r="J928" s="85" t="s">
        <v>4133</v>
      </c>
      <c r="K928" s="85" t="s">
        <v>4134</v>
      </c>
      <c r="L928" s="84"/>
      <c r="M928" s="85" t="s">
        <v>4135</v>
      </c>
      <c r="N928" s="85" t="s">
        <v>2879</v>
      </c>
      <c r="O928" s="85" t="s">
        <v>4136</v>
      </c>
      <c r="P928" s="86" t="s">
        <v>2890</v>
      </c>
    </row>
    <row r="929" spans="2:16" ht="15.75" x14ac:dyDescent="0.25">
      <c r="B929" s="85" t="str">
        <f t="shared" si="105"/>
        <v>1</v>
      </c>
      <c r="C929" s="85" t="str">
        <f t="shared" si="106"/>
        <v>6</v>
      </c>
      <c r="D929" s="85" t="str">
        <f t="shared" si="107"/>
        <v>2</v>
      </c>
      <c r="E929" s="85" t="str">
        <f t="shared" si="108"/>
        <v>0</v>
      </c>
      <c r="F929" s="85" t="str">
        <f t="shared" si="109"/>
        <v>04</v>
      </c>
      <c r="G929" s="85" t="str">
        <f t="shared" si="110"/>
        <v>3</v>
      </c>
      <c r="H929" s="85" t="str">
        <f t="shared" si="111"/>
        <v>2</v>
      </c>
      <c r="I929" s="91">
        <v>16200432</v>
      </c>
      <c r="J929" s="85" t="s">
        <v>4137</v>
      </c>
      <c r="K929" s="85" t="s">
        <v>2892</v>
      </c>
      <c r="L929" s="84"/>
      <c r="M929" s="85" t="s">
        <v>2892</v>
      </c>
      <c r="N929" s="85" t="s">
        <v>2879</v>
      </c>
      <c r="O929" s="85" t="s">
        <v>2892</v>
      </c>
      <c r="P929" s="86" t="s">
        <v>2890</v>
      </c>
    </row>
    <row r="930" spans="2:16" ht="15.75" x14ac:dyDescent="0.25">
      <c r="B930" s="85" t="str">
        <f t="shared" si="105"/>
        <v>1</v>
      </c>
      <c r="C930" s="85" t="str">
        <f t="shared" si="106"/>
        <v>6</v>
      </c>
      <c r="D930" s="85" t="str">
        <f t="shared" si="107"/>
        <v>2</v>
      </c>
      <c r="E930" s="85" t="str">
        <f t="shared" si="108"/>
        <v>0</v>
      </c>
      <c r="F930" s="85" t="str">
        <f t="shared" si="109"/>
        <v>04</v>
      </c>
      <c r="G930" s="85" t="str">
        <f t="shared" si="110"/>
        <v>3</v>
      </c>
      <c r="H930" s="85" t="str">
        <f t="shared" si="111"/>
        <v>3</v>
      </c>
      <c r="I930" s="91">
        <v>16200433</v>
      </c>
      <c r="J930" s="85" t="s">
        <v>4138</v>
      </c>
      <c r="K930" s="85" t="s">
        <v>2892</v>
      </c>
      <c r="L930" s="84"/>
      <c r="M930" s="85" t="s">
        <v>2892</v>
      </c>
      <c r="N930" s="85" t="s">
        <v>2879</v>
      </c>
      <c r="O930" s="85" t="s">
        <v>2892</v>
      </c>
      <c r="P930" s="86" t="s">
        <v>2890</v>
      </c>
    </row>
    <row r="931" spans="2:16" ht="15.75" x14ac:dyDescent="0.25">
      <c r="B931" s="85" t="str">
        <f t="shared" si="105"/>
        <v>1</v>
      </c>
      <c r="C931" s="85" t="str">
        <f t="shared" si="106"/>
        <v>6</v>
      </c>
      <c r="D931" s="85" t="str">
        <f t="shared" si="107"/>
        <v>2</v>
      </c>
      <c r="E931" s="85" t="str">
        <f t="shared" si="108"/>
        <v>0</v>
      </c>
      <c r="F931" s="85" t="str">
        <f t="shared" si="109"/>
        <v>04</v>
      </c>
      <c r="G931" s="85" t="str">
        <f t="shared" si="110"/>
        <v>3</v>
      </c>
      <c r="H931" s="85" t="str">
        <f t="shared" si="111"/>
        <v>4</v>
      </c>
      <c r="I931" s="91">
        <v>16200434</v>
      </c>
      <c r="J931" s="85" t="s">
        <v>4139</v>
      </c>
      <c r="K931" s="85" t="s">
        <v>2892</v>
      </c>
      <c r="L931" s="84"/>
      <c r="M931" s="85" t="s">
        <v>2892</v>
      </c>
      <c r="N931" s="85" t="s">
        <v>2879</v>
      </c>
      <c r="O931" s="85" t="s">
        <v>2892</v>
      </c>
      <c r="P931" s="86" t="s">
        <v>2890</v>
      </c>
    </row>
    <row r="932" spans="2:16" ht="45" x14ac:dyDescent="0.25">
      <c r="B932" s="85" t="str">
        <f t="shared" si="105"/>
        <v>1</v>
      </c>
      <c r="C932" s="85" t="str">
        <f t="shared" si="106"/>
        <v>6</v>
      </c>
      <c r="D932" s="85" t="str">
        <f t="shared" si="107"/>
        <v>3</v>
      </c>
      <c r="E932" s="85" t="str">
        <f t="shared" si="108"/>
        <v>0</v>
      </c>
      <c r="F932" s="85" t="str">
        <f t="shared" si="109"/>
        <v>00</v>
      </c>
      <c r="G932" s="85" t="str">
        <f t="shared" si="110"/>
        <v>0</v>
      </c>
      <c r="H932" s="85" t="str">
        <f t="shared" si="111"/>
        <v>0</v>
      </c>
      <c r="I932" s="91">
        <v>16300000</v>
      </c>
      <c r="J932" s="85" t="s">
        <v>4140</v>
      </c>
      <c r="K932" s="85" t="s">
        <v>4141</v>
      </c>
      <c r="L932" s="84"/>
      <c r="M932" s="85" t="s">
        <v>2878</v>
      </c>
      <c r="N932" s="85" t="s">
        <v>2879</v>
      </c>
      <c r="O932" s="85" t="s">
        <v>2878</v>
      </c>
      <c r="P932" s="86" t="s">
        <v>2880</v>
      </c>
    </row>
    <row r="933" spans="2:16" ht="75" x14ac:dyDescent="0.25">
      <c r="B933" s="85" t="str">
        <f t="shared" si="105"/>
        <v>1</v>
      </c>
      <c r="C933" s="85" t="str">
        <f t="shared" si="106"/>
        <v>6</v>
      </c>
      <c r="D933" s="85" t="str">
        <f t="shared" si="107"/>
        <v>3</v>
      </c>
      <c r="E933" s="85" t="str">
        <f t="shared" si="108"/>
        <v>0</v>
      </c>
      <c r="F933" s="85" t="str">
        <f t="shared" si="109"/>
        <v>01</v>
      </c>
      <c r="G933" s="85" t="str">
        <f t="shared" si="110"/>
        <v>0</v>
      </c>
      <c r="H933" s="85" t="str">
        <f t="shared" si="111"/>
        <v>0</v>
      </c>
      <c r="I933" s="91">
        <v>16300100</v>
      </c>
      <c r="J933" s="85" t="s">
        <v>4142</v>
      </c>
      <c r="K933" s="85" t="s">
        <v>4143</v>
      </c>
      <c r="L933" s="84"/>
      <c r="M933" s="85" t="s">
        <v>2878</v>
      </c>
      <c r="N933" s="85" t="s">
        <v>2879</v>
      </c>
      <c r="O933" s="85" t="s">
        <v>2878</v>
      </c>
      <c r="P933" s="86" t="s">
        <v>2880</v>
      </c>
    </row>
    <row r="934" spans="2:16" ht="105" x14ac:dyDescent="0.25">
      <c r="B934" s="85" t="str">
        <f t="shared" si="105"/>
        <v>1</v>
      </c>
      <c r="C934" s="85" t="str">
        <f t="shared" si="106"/>
        <v>6</v>
      </c>
      <c r="D934" s="85" t="str">
        <f t="shared" si="107"/>
        <v>3</v>
      </c>
      <c r="E934" s="85" t="str">
        <f t="shared" si="108"/>
        <v>0</v>
      </c>
      <c r="F934" s="85" t="str">
        <f t="shared" si="109"/>
        <v>01</v>
      </c>
      <c r="G934" s="85" t="str">
        <f t="shared" si="110"/>
        <v>1</v>
      </c>
      <c r="H934" s="85" t="str">
        <f t="shared" si="111"/>
        <v>0</v>
      </c>
      <c r="I934" s="91">
        <v>16300110</v>
      </c>
      <c r="J934" s="85" t="s">
        <v>4142</v>
      </c>
      <c r="K934" s="85" t="s">
        <v>4144</v>
      </c>
      <c r="L934" s="84"/>
      <c r="M934" s="85" t="s">
        <v>4073</v>
      </c>
      <c r="N934" s="85" t="s">
        <v>2879</v>
      </c>
      <c r="O934" s="85" t="s">
        <v>4145</v>
      </c>
      <c r="P934" s="86" t="s">
        <v>2880</v>
      </c>
    </row>
    <row r="935" spans="2:16" ht="105" x14ac:dyDescent="0.25">
      <c r="B935" s="85" t="str">
        <f t="shared" si="105"/>
        <v>1</v>
      </c>
      <c r="C935" s="85" t="str">
        <f t="shared" si="106"/>
        <v>6</v>
      </c>
      <c r="D935" s="85" t="str">
        <f t="shared" si="107"/>
        <v>3</v>
      </c>
      <c r="E935" s="85" t="str">
        <f t="shared" si="108"/>
        <v>0</v>
      </c>
      <c r="F935" s="85" t="str">
        <f t="shared" si="109"/>
        <v>01</v>
      </c>
      <c r="G935" s="85" t="str">
        <f t="shared" si="110"/>
        <v>1</v>
      </c>
      <c r="H935" s="85" t="str">
        <f t="shared" si="111"/>
        <v>1</v>
      </c>
      <c r="I935" s="91">
        <v>16300111</v>
      </c>
      <c r="J935" s="85" t="s">
        <v>4146</v>
      </c>
      <c r="K935" s="85" t="s">
        <v>4147</v>
      </c>
      <c r="L935" s="84"/>
      <c r="M935" s="85" t="s">
        <v>4073</v>
      </c>
      <c r="N935" s="85" t="s">
        <v>2879</v>
      </c>
      <c r="O935" s="85" t="s">
        <v>4145</v>
      </c>
      <c r="P935" s="86" t="s">
        <v>2890</v>
      </c>
    </row>
    <row r="936" spans="2:16" ht="15.75" x14ac:dyDescent="0.25">
      <c r="B936" s="85" t="str">
        <f t="shared" si="105"/>
        <v>1</v>
      </c>
      <c r="C936" s="85" t="str">
        <f t="shared" si="106"/>
        <v>6</v>
      </c>
      <c r="D936" s="85" t="str">
        <f t="shared" si="107"/>
        <v>3</v>
      </c>
      <c r="E936" s="85" t="str">
        <f t="shared" si="108"/>
        <v>0</v>
      </c>
      <c r="F936" s="85" t="str">
        <f t="shared" si="109"/>
        <v>01</v>
      </c>
      <c r="G936" s="85" t="str">
        <f t="shared" si="110"/>
        <v>1</v>
      </c>
      <c r="H936" s="85" t="str">
        <f t="shared" si="111"/>
        <v>2</v>
      </c>
      <c r="I936" s="91">
        <v>16300112</v>
      </c>
      <c r="J936" s="85" t="s">
        <v>4148</v>
      </c>
      <c r="K936" s="85" t="s">
        <v>2892</v>
      </c>
      <c r="L936" s="84"/>
      <c r="M936" s="85" t="s">
        <v>2892</v>
      </c>
      <c r="N936" s="85" t="s">
        <v>2879</v>
      </c>
      <c r="O936" s="85" t="s">
        <v>2892</v>
      </c>
      <c r="P936" s="86" t="s">
        <v>2890</v>
      </c>
    </row>
    <row r="937" spans="2:16" ht="15.75" x14ac:dyDescent="0.25">
      <c r="B937" s="85" t="str">
        <f t="shared" si="105"/>
        <v>1</v>
      </c>
      <c r="C937" s="85" t="str">
        <f t="shared" si="106"/>
        <v>6</v>
      </c>
      <c r="D937" s="85" t="str">
        <f t="shared" si="107"/>
        <v>3</v>
      </c>
      <c r="E937" s="85" t="str">
        <f t="shared" si="108"/>
        <v>0</v>
      </c>
      <c r="F937" s="85" t="str">
        <f t="shared" si="109"/>
        <v>01</v>
      </c>
      <c r="G937" s="85" t="str">
        <f t="shared" si="110"/>
        <v>1</v>
      </c>
      <c r="H937" s="85" t="str">
        <f t="shared" si="111"/>
        <v>3</v>
      </c>
      <c r="I937" s="91">
        <v>16300113</v>
      </c>
      <c r="J937" s="85" t="s">
        <v>4149</v>
      </c>
      <c r="K937" s="85" t="s">
        <v>2892</v>
      </c>
      <c r="L937" s="84"/>
      <c r="M937" s="85" t="s">
        <v>2892</v>
      </c>
      <c r="N937" s="85" t="s">
        <v>2879</v>
      </c>
      <c r="O937" s="85" t="s">
        <v>2892</v>
      </c>
      <c r="P937" s="86" t="s">
        <v>2890</v>
      </c>
    </row>
    <row r="938" spans="2:16" ht="15.75" x14ac:dyDescent="0.25">
      <c r="B938" s="85" t="str">
        <f t="shared" ref="B938:B977" si="112">MID($I938,1,1)</f>
        <v>1</v>
      </c>
      <c r="C938" s="85" t="str">
        <f t="shared" ref="C938:C977" si="113">MID($I938,2,1)</f>
        <v>6</v>
      </c>
      <c r="D938" s="85" t="str">
        <f t="shared" ref="D938:D977" si="114">MID($I938,3,1)</f>
        <v>3</v>
      </c>
      <c r="E938" s="85" t="str">
        <f t="shared" ref="E938:E977" si="115">MID($I938,4,1)</f>
        <v>0</v>
      </c>
      <c r="F938" s="85" t="str">
        <f t="shared" ref="F938:F977" si="116">MID($I938,5,2)</f>
        <v>01</v>
      </c>
      <c r="G938" s="85" t="str">
        <f t="shared" ref="G938:G977" si="117">MID($I938,7,1)</f>
        <v>1</v>
      </c>
      <c r="H938" s="85" t="str">
        <f t="shared" ref="H938:H977" si="118">MID($I938,8,1)</f>
        <v>4</v>
      </c>
      <c r="I938" s="91">
        <v>16300114</v>
      </c>
      <c r="J938" s="85" t="s">
        <v>4150</v>
      </c>
      <c r="K938" s="85" t="s">
        <v>2892</v>
      </c>
      <c r="L938" s="84"/>
      <c r="M938" s="85" t="s">
        <v>2892</v>
      </c>
      <c r="N938" s="85" t="s">
        <v>2879</v>
      </c>
      <c r="O938" s="85" t="s">
        <v>2892</v>
      </c>
      <c r="P938" s="86" t="s">
        <v>2890</v>
      </c>
    </row>
    <row r="939" spans="2:16" ht="75" x14ac:dyDescent="0.25">
      <c r="B939" s="85" t="str">
        <f t="shared" si="112"/>
        <v>1</v>
      </c>
      <c r="C939" s="85" t="str">
        <f t="shared" si="113"/>
        <v>6</v>
      </c>
      <c r="D939" s="85" t="str">
        <f t="shared" si="114"/>
        <v>3</v>
      </c>
      <c r="E939" s="85" t="str">
        <f t="shared" si="115"/>
        <v>0</v>
      </c>
      <c r="F939" s="85" t="str">
        <f t="shared" si="116"/>
        <v>02</v>
      </c>
      <c r="G939" s="85" t="str">
        <f t="shared" si="117"/>
        <v>0</v>
      </c>
      <c r="H939" s="85" t="str">
        <f t="shared" si="118"/>
        <v>0</v>
      </c>
      <c r="I939" s="91">
        <v>16300200</v>
      </c>
      <c r="J939" s="85" t="s">
        <v>4151</v>
      </c>
      <c r="K939" s="85" t="s">
        <v>4152</v>
      </c>
      <c r="L939" s="84"/>
      <c r="M939" s="85" t="s">
        <v>2878</v>
      </c>
      <c r="N939" s="85" t="s">
        <v>2879</v>
      </c>
      <c r="O939" s="85" t="s">
        <v>2878</v>
      </c>
      <c r="P939" s="86" t="s">
        <v>2880</v>
      </c>
    </row>
    <row r="940" spans="2:16" ht="45" x14ac:dyDescent="0.25">
      <c r="B940" s="85" t="str">
        <f t="shared" si="112"/>
        <v>1</v>
      </c>
      <c r="C940" s="85" t="str">
        <f t="shared" si="113"/>
        <v>6</v>
      </c>
      <c r="D940" s="85" t="str">
        <f t="shared" si="114"/>
        <v>3</v>
      </c>
      <c r="E940" s="85" t="str">
        <f t="shared" si="115"/>
        <v>0</v>
      </c>
      <c r="F940" s="85" t="str">
        <f t="shared" si="116"/>
        <v>02</v>
      </c>
      <c r="G940" s="85" t="str">
        <f t="shared" si="117"/>
        <v>1</v>
      </c>
      <c r="H940" s="85" t="str">
        <f t="shared" si="118"/>
        <v>0</v>
      </c>
      <c r="I940" s="91">
        <v>16300210</v>
      </c>
      <c r="J940" s="85" t="s">
        <v>1020</v>
      </c>
      <c r="K940" s="85" t="s">
        <v>4153</v>
      </c>
      <c r="L940" s="84"/>
      <c r="M940" s="85" t="s">
        <v>2878</v>
      </c>
      <c r="N940" s="85" t="s">
        <v>2879</v>
      </c>
      <c r="O940" s="85" t="s">
        <v>2878</v>
      </c>
      <c r="P940" s="86" t="s">
        <v>2880</v>
      </c>
    </row>
    <row r="941" spans="2:16" ht="60" x14ac:dyDescent="0.25">
      <c r="B941" s="85" t="str">
        <f t="shared" si="112"/>
        <v>1</v>
      </c>
      <c r="C941" s="85" t="str">
        <f t="shared" si="113"/>
        <v>6</v>
      </c>
      <c r="D941" s="85" t="str">
        <f t="shared" si="114"/>
        <v>3</v>
      </c>
      <c r="E941" s="85" t="str">
        <f t="shared" si="115"/>
        <v>0</v>
      </c>
      <c r="F941" s="85" t="str">
        <f t="shared" si="116"/>
        <v>02</v>
      </c>
      <c r="G941" s="85" t="str">
        <f t="shared" si="117"/>
        <v>1</v>
      </c>
      <c r="H941" s="85" t="str">
        <f t="shared" si="118"/>
        <v>1</v>
      </c>
      <c r="I941" s="91">
        <v>16300211</v>
      </c>
      <c r="J941" s="85" t="s">
        <v>4154</v>
      </c>
      <c r="K941" s="85" t="s">
        <v>4155</v>
      </c>
      <c r="L941" s="84"/>
      <c r="M941" s="85" t="s">
        <v>4156</v>
      </c>
      <c r="N941" s="85" t="s">
        <v>2879</v>
      </c>
      <c r="O941" s="85" t="s">
        <v>4157</v>
      </c>
      <c r="P941" s="86" t="s">
        <v>2890</v>
      </c>
    </row>
    <row r="942" spans="2:16" ht="30" x14ac:dyDescent="0.25">
      <c r="B942" s="85" t="str">
        <f t="shared" si="112"/>
        <v>1</v>
      </c>
      <c r="C942" s="85" t="str">
        <f t="shared" si="113"/>
        <v>6</v>
      </c>
      <c r="D942" s="85" t="str">
        <f t="shared" si="114"/>
        <v>3</v>
      </c>
      <c r="E942" s="85" t="str">
        <f t="shared" si="115"/>
        <v>0</v>
      </c>
      <c r="F942" s="85" t="str">
        <f t="shared" si="116"/>
        <v>02</v>
      </c>
      <c r="G942" s="85" t="str">
        <f t="shared" si="117"/>
        <v>1</v>
      </c>
      <c r="H942" s="85" t="str">
        <f t="shared" si="118"/>
        <v>2</v>
      </c>
      <c r="I942" s="91">
        <v>16300212</v>
      </c>
      <c r="J942" s="85" t="s">
        <v>4158</v>
      </c>
      <c r="K942" s="85" t="s">
        <v>2892</v>
      </c>
      <c r="L942" s="84"/>
      <c r="M942" s="85" t="s">
        <v>2892</v>
      </c>
      <c r="N942" s="85" t="s">
        <v>2879</v>
      </c>
      <c r="O942" s="85" t="s">
        <v>2892</v>
      </c>
      <c r="P942" s="86" t="s">
        <v>2890</v>
      </c>
    </row>
    <row r="943" spans="2:16" ht="15.75" x14ac:dyDescent="0.25">
      <c r="B943" s="85" t="str">
        <f t="shared" si="112"/>
        <v>1</v>
      </c>
      <c r="C943" s="85" t="str">
        <f t="shared" si="113"/>
        <v>6</v>
      </c>
      <c r="D943" s="85" t="str">
        <f t="shared" si="114"/>
        <v>3</v>
      </c>
      <c r="E943" s="85" t="str">
        <f t="shared" si="115"/>
        <v>0</v>
      </c>
      <c r="F943" s="85" t="str">
        <f t="shared" si="116"/>
        <v>02</v>
      </c>
      <c r="G943" s="85" t="str">
        <f t="shared" si="117"/>
        <v>1</v>
      </c>
      <c r="H943" s="85" t="str">
        <f t="shared" si="118"/>
        <v>3</v>
      </c>
      <c r="I943" s="91">
        <v>16300213</v>
      </c>
      <c r="J943" s="85" t="s">
        <v>4159</v>
      </c>
      <c r="K943" s="85" t="s">
        <v>2892</v>
      </c>
      <c r="L943" s="84"/>
      <c r="M943" s="85" t="s">
        <v>2892</v>
      </c>
      <c r="N943" s="85" t="s">
        <v>2879</v>
      </c>
      <c r="O943" s="85" t="s">
        <v>2892</v>
      </c>
      <c r="P943" s="86" t="s">
        <v>2890</v>
      </c>
    </row>
    <row r="944" spans="2:16" ht="30" x14ac:dyDescent="0.25">
      <c r="B944" s="85" t="str">
        <f t="shared" si="112"/>
        <v>1</v>
      </c>
      <c r="C944" s="85" t="str">
        <f t="shared" si="113"/>
        <v>6</v>
      </c>
      <c r="D944" s="85" t="str">
        <f t="shared" si="114"/>
        <v>3</v>
      </c>
      <c r="E944" s="85" t="str">
        <f t="shared" si="115"/>
        <v>0</v>
      </c>
      <c r="F944" s="85" t="str">
        <f t="shared" si="116"/>
        <v>02</v>
      </c>
      <c r="G944" s="85" t="str">
        <f t="shared" si="117"/>
        <v>1</v>
      </c>
      <c r="H944" s="85" t="str">
        <f t="shared" si="118"/>
        <v>4</v>
      </c>
      <c r="I944" s="91">
        <v>16300214</v>
      </c>
      <c r="J944" s="85" t="s">
        <v>4160</v>
      </c>
      <c r="K944" s="85" t="s">
        <v>2892</v>
      </c>
      <c r="L944" s="84"/>
      <c r="M944" s="85" t="s">
        <v>2892</v>
      </c>
      <c r="N944" s="85" t="s">
        <v>2879</v>
      </c>
      <c r="O944" s="85" t="s">
        <v>2892</v>
      </c>
      <c r="P944" s="86" t="s">
        <v>2890</v>
      </c>
    </row>
    <row r="945" spans="2:16" ht="60" x14ac:dyDescent="0.25">
      <c r="B945" s="85" t="str">
        <f t="shared" si="112"/>
        <v>1</v>
      </c>
      <c r="C945" s="85" t="str">
        <f t="shared" si="113"/>
        <v>6</v>
      </c>
      <c r="D945" s="85" t="str">
        <f t="shared" si="114"/>
        <v>3</v>
      </c>
      <c r="E945" s="85" t="str">
        <f t="shared" si="115"/>
        <v>0</v>
      </c>
      <c r="F945" s="85" t="str">
        <f t="shared" si="116"/>
        <v>02</v>
      </c>
      <c r="G945" s="85" t="str">
        <f t="shared" si="117"/>
        <v>2</v>
      </c>
      <c r="H945" s="85" t="str">
        <f t="shared" si="118"/>
        <v>0</v>
      </c>
      <c r="I945" s="91">
        <v>16300220</v>
      </c>
      <c r="J945" s="85" t="s">
        <v>4161</v>
      </c>
      <c r="K945" s="85" t="s">
        <v>4162</v>
      </c>
      <c r="L945" s="84"/>
      <c r="M945" s="85" t="s">
        <v>2878</v>
      </c>
      <c r="N945" s="85" t="s">
        <v>2879</v>
      </c>
      <c r="O945" s="85" t="s">
        <v>2878</v>
      </c>
      <c r="P945" s="86" t="s">
        <v>2880</v>
      </c>
    </row>
    <row r="946" spans="2:16" ht="75" x14ac:dyDescent="0.25">
      <c r="B946" s="85" t="str">
        <f t="shared" si="112"/>
        <v>1</v>
      </c>
      <c r="C946" s="85" t="str">
        <f t="shared" si="113"/>
        <v>6</v>
      </c>
      <c r="D946" s="85" t="str">
        <f t="shared" si="114"/>
        <v>3</v>
      </c>
      <c r="E946" s="85" t="str">
        <f t="shared" si="115"/>
        <v>0</v>
      </c>
      <c r="F946" s="85" t="str">
        <f t="shared" si="116"/>
        <v>02</v>
      </c>
      <c r="G946" s="85" t="str">
        <f t="shared" si="117"/>
        <v>2</v>
      </c>
      <c r="H946" s="85" t="str">
        <f t="shared" si="118"/>
        <v>1</v>
      </c>
      <c r="I946" s="91">
        <v>16300221</v>
      </c>
      <c r="J946" s="85" t="s">
        <v>4163</v>
      </c>
      <c r="K946" s="85" t="s">
        <v>4164</v>
      </c>
      <c r="L946" s="84"/>
      <c r="M946" s="85" t="s">
        <v>4165</v>
      </c>
      <c r="N946" s="85" t="s">
        <v>2879</v>
      </c>
      <c r="O946" s="85" t="s">
        <v>4166</v>
      </c>
      <c r="P946" s="86" t="s">
        <v>2890</v>
      </c>
    </row>
    <row r="947" spans="2:16" ht="15.75" x14ac:dyDescent="0.25">
      <c r="B947" s="85" t="str">
        <f t="shared" si="112"/>
        <v>1</v>
      </c>
      <c r="C947" s="85" t="str">
        <f t="shared" si="113"/>
        <v>6</v>
      </c>
      <c r="D947" s="85" t="str">
        <f t="shared" si="114"/>
        <v>3</v>
      </c>
      <c r="E947" s="85" t="str">
        <f t="shared" si="115"/>
        <v>0</v>
      </c>
      <c r="F947" s="85" t="str">
        <f t="shared" si="116"/>
        <v>02</v>
      </c>
      <c r="G947" s="85" t="str">
        <f t="shared" si="117"/>
        <v>2</v>
      </c>
      <c r="H947" s="85" t="str">
        <f t="shared" si="118"/>
        <v>2</v>
      </c>
      <c r="I947" s="91">
        <v>16300222</v>
      </c>
      <c r="J947" s="85" t="s">
        <v>4167</v>
      </c>
      <c r="K947" s="85" t="s">
        <v>2892</v>
      </c>
      <c r="L947" s="84"/>
      <c r="M947" s="85" t="s">
        <v>2892</v>
      </c>
      <c r="N947" s="85" t="s">
        <v>2879</v>
      </c>
      <c r="O947" s="85" t="s">
        <v>2892</v>
      </c>
      <c r="P947" s="86" t="s">
        <v>2890</v>
      </c>
    </row>
    <row r="948" spans="2:16" ht="15.75" x14ac:dyDescent="0.25">
      <c r="B948" s="85" t="str">
        <f t="shared" si="112"/>
        <v>1</v>
      </c>
      <c r="C948" s="85" t="str">
        <f t="shared" si="113"/>
        <v>6</v>
      </c>
      <c r="D948" s="85" t="str">
        <f t="shared" si="114"/>
        <v>3</v>
      </c>
      <c r="E948" s="85" t="str">
        <f t="shared" si="115"/>
        <v>0</v>
      </c>
      <c r="F948" s="85" t="str">
        <f t="shared" si="116"/>
        <v>02</v>
      </c>
      <c r="G948" s="85" t="str">
        <f t="shared" si="117"/>
        <v>2</v>
      </c>
      <c r="H948" s="85" t="str">
        <f t="shared" si="118"/>
        <v>3</v>
      </c>
      <c r="I948" s="91">
        <v>16300223</v>
      </c>
      <c r="J948" s="85" t="s">
        <v>4168</v>
      </c>
      <c r="K948" s="85" t="s">
        <v>2892</v>
      </c>
      <c r="L948" s="84"/>
      <c r="M948" s="85" t="s">
        <v>2892</v>
      </c>
      <c r="N948" s="85" t="s">
        <v>2879</v>
      </c>
      <c r="O948" s="85" t="s">
        <v>2892</v>
      </c>
      <c r="P948" s="86" t="s">
        <v>2890</v>
      </c>
    </row>
    <row r="949" spans="2:16" ht="30" x14ac:dyDescent="0.25">
      <c r="B949" s="85" t="str">
        <f t="shared" si="112"/>
        <v>1</v>
      </c>
      <c r="C949" s="85" t="str">
        <f t="shared" si="113"/>
        <v>6</v>
      </c>
      <c r="D949" s="85" t="str">
        <f t="shared" si="114"/>
        <v>3</v>
      </c>
      <c r="E949" s="85" t="str">
        <f t="shared" si="115"/>
        <v>0</v>
      </c>
      <c r="F949" s="85" t="str">
        <f t="shared" si="116"/>
        <v>02</v>
      </c>
      <c r="G949" s="85" t="str">
        <f t="shared" si="117"/>
        <v>2</v>
      </c>
      <c r="H949" s="85" t="str">
        <f t="shared" si="118"/>
        <v>4</v>
      </c>
      <c r="I949" s="91">
        <v>16300224</v>
      </c>
      <c r="J949" s="85" t="s">
        <v>4169</v>
      </c>
      <c r="K949" s="85" t="s">
        <v>2892</v>
      </c>
      <c r="L949" s="84"/>
      <c r="M949" s="85" t="s">
        <v>2892</v>
      </c>
      <c r="N949" s="85" t="s">
        <v>2879</v>
      </c>
      <c r="O949" s="85" t="s">
        <v>2892</v>
      </c>
      <c r="P949" s="86" t="s">
        <v>2890</v>
      </c>
    </row>
    <row r="950" spans="2:16" ht="45" x14ac:dyDescent="0.25">
      <c r="B950" s="85" t="str">
        <f t="shared" si="112"/>
        <v>1</v>
      </c>
      <c r="C950" s="85" t="str">
        <f t="shared" si="113"/>
        <v>6</v>
      </c>
      <c r="D950" s="85" t="str">
        <f t="shared" si="114"/>
        <v>4</v>
      </c>
      <c r="E950" s="85" t="str">
        <f t="shared" si="115"/>
        <v>0</v>
      </c>
      <c r="F950" s="85" t="str">
        <f t="shared" si="116"/>
        <v>00</v>
      </c>
      <c r="G950" s="85" t="str">
        <f t="shared" si="117"/>
        <v>0</v>
      </c>
      <c r="H950" s="85" t="str">
        <f t="shared" si="118"/>
        <v>0</v>
      </c>
      <c r="I950" s="91">
        <v>16400000</v>
      </c>
      <c r="J950" s="85" t="s">
        <v>4170</v>
      </c>
      <c r="K950" s="85" t="s">
        <v>4171</v>
      </c>
      <c r="L950" s="84"/>
      <c r="M950" s="85" t="s">
        <v>2878</v>
      </c>
      <c r="N950" s="85" t="s">
        <v>2879</v>
      </c>
      <c r="O950" s="85" t="s">
        <v>2878</v>
      </c>
      <c r="P950" s="86" t="s">
        <v>2880</v>
      </c>
    </row>
    <row r="951" spans="2:16" ht="90" x14ac:dyDescent="0.25">
      <c r="B951" s="85" t="str">
        <f t="shared" si="112"/>
        <v>1</v>
      </c>
      <c r="C951" s="85" t="str">
        <f t="shared" si="113"/>
        <v>6</v>
      </c>
      <c r="D951" s="85" t="str">
        <f t="shared" si="114"/>
        <v>4</v>
      </c>
      <c r="E951" s="85" t="str">
        <f t="shared" si="115"/>
        <v>0</v>
      </c>
      <c r="F951" s="85" t="str">
        <f t="shared" si="116"/>
        <v>01</v>
      </c>
      <c r="G951" s="85" t="str">
        <f t="shared" si="117"/>
        <v>0</v>
      </c>
      <c r="H951" s="85" t="str">
        <f t="shared" si="118"/>
        <v>0</v>
      </c>
      <c r="I951" s="91">
        <v>16400100</v>
      </c>
      <c r="J951" s="85" t="s">
        <v>4172</v>
      </c>
      <c r="K951" s="85" t="s">
        <v>4173</v>
      </c>
      <c r="L951" s="84"/>
      <c r="M951" s="85" t="s">
        <v>2878</v>
      </c>
      <c r="N951" s="85" t="s">
        <v>2879</v>
      </c>
      <c r="O951" s="85" t="s">
        <v>2878</v>
      </c>
      <c r="P951" s="86" t="s">
        <v>2880</v>
      </c>
    </row>
    <row r="952" spans="2:16" ht="90" x14ac:dyDescent="0.25">
      <c r="B952" s="85" t="str">
        <f t="shared" si="112"/>
        <v>1</v>
      </c>
      <c r="C952" s="85" t="str">
        <f t="shared" si="113"/>
        <v>6</v>
      </c>
      <c r="D952" s="85" t="str">
        <f t="shared" si="114"/>
        <v>4</v>
      </c>
      <c r="E952" s="85" t="str">
        <f t="shared" si="115"/>
        <v>0</v>
      </c>
      <c r="F952" s="85" t="str">
        <f t="shared" si="116"/>
        <v>01</v>
      </c>
      <c r="G952" s="85" t="str">
        <f t="shared" si="117"/>
        <v>1</v>
      </c>
      <c r="H952" s="85" t="str">
        <f t="shared" si="118"/>
        <v>0</v>
      </c>
      <c r="I952" s="91">
        <v>16400110</v>
      </c>
      <c r="J952" s="85" t="s">
        <v>4172</v>
      </c>
      <c r="K952" s="85" t="s">
        <v>4173</v>
      </c>
      <c r="L952" s="84"/>
      <c r="M952" s="85" t="s">
        <v>2878</v>
      </c>
      <c r="N952" s="85" t="s">
        <v>2879</v>
      </c>
      <c r="O952" s="85" t="s">
        <v>2878</v>
      </c>
      <c r="P952" s="86" t="s">
        <v>2880</v>
      </c>
    </row>
    <row r="953" spans="2:16" ht="105" x14ac:dyDescent="0.25">
      <c r="B953" s="85" t="str">
        <f t="shared" si="112"/>
        <v>1</v>
      </c>
      <c r="C953" s="85" t="str">
        <f t="shared" si="113"/>
        <v>6</v>
      </c>
      <c r="D953" s="85" t="str">
        <f t="shared" si="114"/>
        <v>4</v>
      </c>
      <c r="E953" s="85" t="str">
        <f t="shared" si="115"/>
        <v>0</v>
      </c>
      <c r="F953" s="85" t="str">
        <f t="shared" si="116"/>
        <v>01</v>
      </c>
      <c r="G953" s="85" t="str">
        <f t="shared" si="117"/>
        <v>1</v>
      </c>
      <c r="H953" s="85" t="str">
        <f t="shared" si="118"/>
        <v>1</v>
      </c>
      <c r="I953" s="91">
        <v>16400111</v>
      </c>
      <c r="J953" s="85" t="s">
        <v>4174</v>
      </c>
      <c r="K953" s="85" t="s">
        <v>4175</v>
      </c>
      <c r="L953" s="84"/>
      <c r="M953" s="85" t="s">
        <v>4073</v>
      </c>
      <c r="N953" s="85" t="s">
        <v>2879</v>
      </c>
      <c r="O953" s="85" t="s">
        <v>4176</v>
      </c>
      <c r="P953" s="86" t="s">
        <v>2890</v>
      </c>
    </row>
    <row r="954" spans="2:16" ht="15.75" x14ac:dyDescent="0.25">
      <c r="B954" s="85" t="str">
        <f t="shared" si="112"/>
        <v>1</v>
      </c>
      <c r="C954" s="85" t="str">
        <f t="shared" si="113"/>
        <v>6</v>
      </c>
      <c r="D954" s="85" t="str">
        <f t="shared" si="114"/>
        <v>4</v>
      </c>
      <c r="E954" s="85" t="str">
        <f t="shared" si="115"/>
        <v>0</v>
      </c>
      <c r="F954" s="85" t="str">
        <f t="shared" si="116"/>
        <v>01</v>
      </c>
      <c r="G954" s="85" t="str">
        <f t="shared" si="117"/>
        <v>1</v>
      </c>
      <c r="H954" s="85" t="str">
        <f t="shared" si="118"/>
        <v>2</v>
      </c>
      <c r="I954" s="91">
        <v>16400112</v>
      </c>
      <c r="J954" s="85" t="s">
        <v>4177</v>
      </c>
      <c r="K954" s="85" t="s">
        <v>2892</v>
      </c>
      <c r="L954" s="84"/>
      <c r="M954" s="85" t="s">
        <v>2892</v>
      </c>
      <c r="N954" s="85" t="s">
        <v>2879</v>
      </c>
      <c r="O954" s="85" t="s">
        <v>2892</v>
      </c>
      <c r="P954" s="86" t="s">
        <v>2890</v>
      </c>
    </row>
    <row r="955" spans="2:16" ht="15.75" x14ac:dyDescent="0.25">
      <c r="B955" s="85" t="str">
        <f t="shared" si="112"/>
        <v>1</v>
      </c>
      <c r="C955" s="85" t="str">
        <f t="shared" si="113"/>
        <v>6</v>
      </c>
      <c r="D955" s="85" t="str">
        <f t="shared" si="114"/>
        <v>4</v>
      </c>
      <c r="E955" s="85" t="str">
        <f t="shared" si="115"/>
        <v>0</v>
      </c>
      <c r="F955" s="85" t="str">
        <f t="shared" si="116"/>
        <v>01</v>
      </c>
      <c r="G955" s="85" t="str">
        <f t="shared" si="117"/>
        <v>1</v>
      </c>
      <c r="H955" s="85" t="str">
        <f t="shared" si="118"/>
        <v>3</v>
      </c>
      <c r="I955" s="91">
        <v>16400113</v>
      </c>
      <c r="J955" s="85" t="s">
        <v>4178</v>
      </c>
      <c r="K955" s="85" t="s">
        <v>2892</v>
      </c>
      <c r="L955" s="84"/>
      <c r="M955" s="85" t="s">
        <v>2892</v>
      </c>
      <c r="N955" s="85" t="s">
        <v>2879</v>
      </c>
      <c r="O955" s="85" t="s">
        <v>2892</v>
      </c>
      <c r="P955" s="86" t="s">
        <v>2890</v>
      </c>
    </row>
    <row r="956" spans="2:16" ht="30" x14ac:dyDescent="0.25">
      <c r="B956" s="85" t="str">
        <f t="shared" si="112"/>
        <v>1</v>
      </c>
      <c r="C956" s="85" t="str">
        <f t="shared" si="113"/>
        <v>6</v>
      </c>
      <c r="D956" s="85" t="str">
        <f t="shared" si="114"/>
        <v>4</v>
      </c>
      <c r="E956" s="85" t="str">
        <f t="shared" si="115"/>
        <v>0</v>
      </c>
      <c r="F956" s="85" t="str">
        <f t="shared" si="116"/>
        <v>01</v>
      </c>
      <c r="G956" s="85" t="str">
        <f t="shared" si="117"/>
        <v>1</v>
      </c>
      <c r="H956" s="85" t="str">
        <f t="shared" si="118"/>
        <v>4</v>
      </c>
      <c r="I956" s="91">
        <v>16400114</v>
      </c>
      <c r="J956" s="85" t="s">
        <v>4179</v>
      </c>
      <c r="K956" s="85" t="s">
        <v>2892</v>
      </c>
      <c r="L956" s="84"/>
      <c r="M956" s="85" t="s">
        <v>2892</v>
      </c>
      <c r="N956" s="85" t="s">
        <v>2879</v>
      </c>
      <c r="O956" s="85" t="s">
        <v>2892</v>
      </c>
      <c r="P956" s="86" t="s">
        <v>2890</v>
      </c>
    </row>
    <row r="957" spans="2:16" ht="30" x14ac:dyDescent="0.25">
      <c r="B957" s="85" t="str">
        <f t="shared" si="112"/>
        <v>1</v>
      </c>
      <c r="C957" s="85" t="str">
        <f t="shared" si="113"/>
        <v>6</v>
      </c>
      <c r="D957" s="85" t="str">
        <f t="shared" si="114"/>
        <v>4</v>
      </c>
      <c r="E957" s="85" t="str">
        <f t="shared" si="115"/>
        <v>0</v>
      </c>
      <c r="F957" s="85" t="str">
        <f t="shared" si="116"/>
        <v>02</v>
      </c>
      <c r="G957" s="85" t="str">
        <f t="shared" si="117"/>
        <v>0</v>
      </c>
      <c r="H957" s="85" t="str">
        <f t="shared" si="118"/>
        <v>0</v>
      </c>
      <c r="I957" s="91">
        <v>16400200</v>
      </c>
      <c r="J957" s="85" t="s">
        <v>4180</v>
      </c>
      <c r="K957" s="85" t="s">
        <v>4181</v>
      </c>
      <c r="L957" s="84"/>
      <c r="M957" s="85" t="s">
        <v>2878</v>
      </c>
      <c r="N957" s="85" t="s">
        <v>2879</v>
      </c>
      <c r="O957" s="85" t="s">
        <v>2878</v>
      </c>
      <c r="P957" s="86" t="s">
        <v>2880</v>
      </c>
    </row>
    <row r="958" spans="2:16" ht="30" x14ac:dyDescent="0.25">
      <c r="B958" s="85" t="str">
        <f t="shared" si="112"/>
        <v>1</v>
      </c>
      <c r="C958" s="85" t="str">
        <f t="shared" si="113"/>
        <v>6</v>
      </c>
      <c r="D958" s="85" t="str">
        <f t="shared" si="114"/>
        <v>4</v>
      </c>
      <c r="E958" s="85" t="str">
        <f t="shared" si="115"/>
        <v>0</v>
      </c>
      <c r="F958" s="85" t="str">
        <f t="shared" si="116"/>
        <v>02</v>
      </c>
      <c r="G958" s="85" t="str">
        <f t="shared" si="117"/>
        <v>1</v>
      </c>
      <c r="H958" s="85" t="str">
        <f t="shared" si="118"/>
        <v>0</v>
      </c>
      <c r="I958" s="91">
        <v>16400210</v>
      </c>
      <c r="J958" s="85" t="s">
        <v>4180</v>
      </c>
      <c r="K958" s="85" t="s">
        <v>4181</v>
      </c>
      <c r="L958" s="84"/>
      <c r="M958" s="85" t="s">
        <v>2878</v>
      </c>
      <c r="N958" s="85" t="s">
        <v>2879</v>
      </c>
      <c r="O958" s="85" t="s">
        <v>2878</v>
      </c>
      <c r="P958" s="86" t="s">
        <v>2880</v>
      </c>
    </row>
    <row r="959" spans="2:16" ht="105" x14ac:dyDescent="0.25">
      <c r="B959" s="85" t="str">
        <f t="shared" si="112"/>
        <v>1</v>
      </c>
      <c r="C959" s="85" t="str">
        <f t="shared" si="113"/>
        <v>6</v>
      </c>
      <c r="D959" s="85" t="str">
        <f t="shared" si="114"/>
        <v>4</v>
      </c>
      <c r="E959" s="85" t="str">
        <f t="shared" si="115"/>
        <v>0</v>
      </c>
      <c r="F959" s="85" t="str">
        <f t="shared" si="116"/>
        <v>02</v>
      </c>
      <c r="G959" s="85" t="str">
        <f t="shared" si="117"/>
        <v>1</v>
      </c>
      <c r="H959" s="85" t="str">
        <f t="shared" si="118"/>
        <v>1</v>
      </c>
      <c r="I959" s="91">
        <v>16400211</v>
      </c>
      <c r="J959" s="85" t="s">
        <v>4182</v>
      </c>
      <c r="K959" s="85" t="s">
        <v>4183</v>
      </c>
      <c r="L959" s="84"/>
      <c r="M959" s="85" t="s">
        <v>4030</v>
      </c>
      <c r="N959" s="85" t="s">
        <v>2879</v>
      </c>
      <c r="O959" s="85" t="s">
        <v>4184</v>
      </c>
      <c r="P959" s="86" t="s">
        <v>2890</v>
      </c>
    </row>
    <row r="960" spans="2:16" ht="15.75" x14ac:dyDescent="0.25">
      <c r="B960" s="85" t="str">
        <f t="shared" si="112"/>
        <v>1</v>
      </c>
      <c r="C960" s="85" t="str">
        <f t="shared" si="113"/>
        <v>6</v>
      </c>
      <c r="D960" s="85" t="str">
        <f t="shared" si="114"/>
        <v>4</v>
      </c>
      <c r="E960" s="85" t="str">
        <f t="shared" si="115"/>
        <v>0</v>
      </c>
      <c r="F960" s="85" t="str">
        <f t="shared" si="116"/>
        <v>02</v>
      </c>
      <c r="G960" s="85" t="str">
        <f t="shared" si="117"/>
        <v>1</v>
      </c>
      <c r="H960" s="85" t="str">
        <f t="shared" si="118"/>
        <v>2</v>
      </c>
      <c r="I960" s="91">
        <v>16400212</v>
      </c>
      <c r="J960" s="85" t="s">
        <v>4185</v>
      </c>
      <c r="K960" s="85" t="s">
        <v>2892</v>
      </c>
      <c r="L960" s="84"/>
      <c r="M960" s="85" t="s">
        <v>2892</v>
      </c>
      <c r="N960" s="85" t="s">
        <v>2879</v>
      </c>
      <c r="O960" s="85" t="s">
        <v>2892</v>
      </c>
      <c r="P960" s="86" t="s">
        <v>2890</v>
      </c>
    </row>
    <row r="961" spans="2:16" ht="15.75" x14ac:dyDescent="0.25">
      <c r="B961" s="85" t="str">
        <f t="shared" si="112"/>
        <v>1</v>
      </c>
      <c r="C961" s="85" t="str">
        <f t="shared" si="113"/>
        <v>6</v>
      </c>
      <c r="D961" s="85" t="str">
        <f t="shared" si="114"/>
        <v>4</v>
      </c>
      <c r="E961" s="85" t="str">
        <f t="shared" si="115"/>
        <v>0</v>
      </c>
      <c r="F961" s="85" t="str">
        <f t="shared" si="116"/>
        <v>02</v>
      </c>
      <c r="G961" s="85" t="str">
        <f t="shared" si="117"/>
        <v>1</v>
      </c>
      <c r="H961" s="85" t="str">
        <f t="shared" si="118"/>
        <v>3</v>
      </c>
      <c r="I961" s="91">
        <v>16400213</v>
      </c>
      <c r="J961" s="85" t="s">
        <v>4186</v>
      </c>
      <c r="K961" s="85" t="s">
        <v>2892</v>
      </c>
      <c r="L961" s="84"/>
      <c r="M961" s="85" t="s">
        <v>2892</v>
      </c>
      <c r="N961" s="85" t="s">
        <v>2879</v>
      </c>
      <c r="O961" s="85" t="s">
        <v>2892</v>
      </c>
      <c r="P961" s="86" t="s">
        <v>2890</v>
      </c>
    </row>
    <row r="962" spans="2:16" ht="15.75" x14ac:dyDescent="0.25">
      <c r="B962" s="85" t="str">
        <f t="shared" si="112"/>
        <v>1</v>
      </c>
      <c r="C962" s="85" t="str">
        <f t="shared" si="113"/>
        <v>6</v>
      </c>
      <c r="D962" s="85" t="str">
        <f t="shared" si="114"/>
        <v>4</v>
      </c>
      <c r="E962" s="85" t="str">
        <f t="shared" si="115"/>
        <v>0</v>
      </c>
      <c r="F962" s="85" t="str">
        <f t="shared" si="116"/>
        <v>02</v>
      </c>
      <c r="G962" s="85" t="str">
        <f t="shared" si="117"/>
        <v>1</v>
      </c>
      <c r="H962" s="85" t="str">
        <f t="shared" si="118"/>
        <v>4</v>
      </c>
      <c r="I962" s="91">
        <v>16400214</v>
      </c>
      <c r="J962" s="85" t="s">
        <v>4187</v>
      </c>
      <c r="K962" s="85" t="s">
        <v>2892</v>
      </c>
      <c r="L962" s="84"/>
      <c r="M962" s="85" t="s">
        <v>2892</v>
      </c>
      <c r="N962" s="85" t="s">
        <v>2879</v>
      </c>
      <c r="O962" s="85" t="s">
        <v>2892</v>
      </c>
      <c r="P962" s="86" t="s">
        <v>2890</v>
      </c>
    </row>
    <row r="963" spans="2:16" ht="60" x14ac:dyDescent="0.25">
      <c r="B963" s="85" t="str">
        <f t="shared" si="112"/>
        <v>1</v>
      </c>
      <c r="C963" s="85" t="str">
        <f t="shared" si="113"/>
        <v>6</v>
      </c>
      <c r="D963" s="85" t="str">
        <f t="shared" si="114"/>
        <v>4</v>
      </c>
      <c r="E963" s="85" t="str">
        <f t="shared" si="115"/>
        <v>0</v>
      </c>
      <c r="F963" s="85" t="str">
        <f t="shared" si="116"/>
        <v>03</v>
      </c>
      <c r="G963" s="85" t="str">
        <f t="shared" si="117"/>
        <v>0</v>
      </c>
      <c r="H963" s="85" t="str">
        <f t="shared" si="118"/>
        <v>0</v>
      </c>
      <c r="I963" s="91">
        <v>16400300</v>
      </c>
      <c r="J963" s="85" t="s">
        <v>4188</v>
      </c>
      <c r="K963" s="85" t="s">
        <v>4189</v>
      </c>
      <c r="L963" s="84"/>
      <c r="M963" s="85" t="s">
        <v>2878</v>
      </c>
      <c r="N963" s="85" t="s">
        <v>2879</v>
      </c>
      <c r="O963" s="85" t="s">
        <v>2878</v>
      </c>
      <c r="P963" s="86" t="s">
        <v>2880</v>
      </c>
    </row>
    <row r="964" spans="2:16" ht="60" x14ac:dyDescent="0.25">
      <c r="B964" s="85" t="str">
        <f t="shared" si="112"/>
        <v>1</v>
      </c>
      <c r="C964" s="85" t="str">
        <f t="shared" si="113"/>
        <v>6</v>
      </c>
      <c r="D964" s="85" t="str">
        <f t="shared" si="114"/>
        <v>4</v>
      </c>
      <c r="E964" s="85" t="str">
        <f t="shared" si="115"/>
        <v>0</v>
      </c>
      <c r="F964" s="85" t="str">
        <f t="shared" si="116"/>
        <v>03</v>
      </c>
      <c r="G964" s="85" t="str">
        <f t="shared" si="117"/>
        <v>1</v>
      </c>
      <c r="H964" s="85" t="str">
        <f t="shared" si="118"/>
        <v>0</v>
      </c>
      <c r="I964" s="91">
        <v>16400310</v>
      </c>
      <c r="J964" s="85" t="s">
        <v>4188</v>
      </c>
      <c r="K964" s="85" t="s">
        <v>4189</v>
      </c>
      <c r="L964" s="84"/>
      <c r="M964" s="85" t="s">
        <v>2878</v>
      </c>
      <c r="N964" s="85" t="s">
        <v>2879</v>
      </c>
      <c r="O964" s="85" t="s">
        <v>2878</v>
      </c>
      <c r="P964" s="86" t="s">
        <v>2880</v>
      </c>
    </row>
    <row r="965" spans="2:16" ht="150" x14ac:dyDescent="0.25">
      <c r="B965" s="85" t="str">
        <f t="shared" si="112"/>
        <v>1</v>
      </c>
      <c r="C965" s="85" t="str">
        <f t="shared" si="113"/>
        <v>6</v>
      </c>
      <c r="D965" s="85" t="str">
        <f t="shared" si="114"/>
        <v>4</v>
      </c>
      <c r="E965" s="85" t="str">
        <f t="shared" si="115"/>
        <v>0</v>
      </c>
      <c r="F965" s="85" t="str">
        <f t="shared" si="116"/>
        <v>03</v>
      </c>
      <c r="G965" s="85" t="str">
        <f t="shared" si="117"/>
        <v>1</v>
      </c>
      <c r="H965" s="85" t="str">
        <f t="shared" si="118"/>
        <v>1</v>
      </c>
      <c r="I965" s="91">
        <v>16400311</v>
      </c>
      <c r="J965" s="85" t="s">
        <v>4190</v>
      </c>
      <c r="K965" s="85" t="s">
        <v>4191</v>
      </c>
      <c r="L965" s="84"/>
      <c r="M965" s="85" t="s">
        <v>4192</v>
      </c>
      <c r="N965" s="85" t="s">
        <v>2879</v>
      </c>
      <c r="O965" s="85" t="s">
        <v>4193</v>
      </c>
      <c r="P965" s="86" t="s">
        <v>2890</v>
      </c>
    </row>
    <row r="966" spans="2:16" ht="30" x14ac:dyDescent="0.25">
      <c r="B966" s="85" t="str">
        <f t="shared" si="112"/>
        <v>1</v>
      </c>
      <c r="C966" s="85" t="str">
        <f t="shared" si="113"/>
        <v>6</v>
      </c>
      <c r="D966" s="85" t="str">
        <f t="shared" si="114"/>
        <v>9</v>
      </c>
      <c r="E966" s="85" t="str">
        <f t="shared" si="115"/>
        <v>0</v>
      </c>
      <c r="F966" s="85" t="str">
        <f t="shared" si="116"/>
        <v>00</v>
      </c>
      <c r="G966" s="85" t="str">
        <f t="shared" si="117"/>
        <v>0</v>
      </c>
      <c r="H966" s="85" t="str">
        <f t="shared" si="118"/>
        <v>0</v>
      </c>
      <c r="I966" s="91">
        <v>16900000</v>
      </c>
      <c r="J966" s="85" t="s">
        <v>1211</v>
      </c>
      <c r="K966" s="85" t="s">
        <v>4194</v>
      </c>
      <c r="L966" s="84"/>
      <c r="M966" s="85" t="s">
        <v>2878</v>
      </c>
      <c r="N966" s="85" t="s">
        <v>2879</v>
      </c>
      <c r="O966" s="85" t="s">
        <v>2878</v>
      </c>
      <c r="P966" s="86" t="s">
        <v>2880</v>
      </c>
    </row>
    <row r="967" spans="2:16" ht="30" x14ac:dyDescent="0.25">
      <c r="B967" s="85" t="str">
        <f t="shared" si="112"/>
        <v>1</v>
      </c>
      <c r="C967" s="85" t="str">
        <f t="shared" si="113"/>
        <v>6</v>
      </c>
      <c r="D967" s="85" t="str">
        <f t="shared" si="114"/>
        <v>9</v>
      </c>
      <c r="E967" s="85" t="str">
        <f t="shared" si="115"/>
        <v>0</v>
      </c>
      <c r="F967" s="85" t="str">
        <f t="shared" si="116"/>
        <v>99</v>
      </c>
      <c r="G967" s="85" t="str">
        <f t="shared" si="117"/>
        <v>0</v>
      </c>
      <c r="H967" s="85" t="str">
        <f t="shared" si="118"/>
        <v>0</v>
      </c>
      <c r="I967" s="91">
        <v>16909900</v>
      </c>
      <c r="J967" s="85" t="s">
        <v>1211</v>
      </c>
      <c r="K967" s="85" t="s">
        <v>4194</v>
      </c>
      <c r="L967" s="84"/>
      <c r="M967" s="85" t="s">
        <v>2878</v>
      </c>
      <c r="N967" s="85" t="s">
        <v>2879</v>
      </c>
      <c r="O967" s="85" t="s">
        <v>2878</v>
      </c>
      <c r="P967" s="86" t="s">
        <v>2880</v>
      </c>
    </row>
    <row r="968" spans="2:16" ht="30" x14ac:dyDescent="0.25">
      <c r="B968" s="85" t="str">
        <f t="shared" si="112"/>
        <v>1</v>
      </c>
      <c r="C968" s="85" t="str">
        <f t="shared" si="113"/>
        <v>6</v>
      </c>
      <c r="D968" s="85" t="str">
        <f t="shared" si="114"/>
        <v>9</v>
      </c>
      <c r="E968" s="85" t="str">
        <f t="shared" si="115"/>
        <v>0</v>
      </c>
      <c r="F968" s="85" t="str">
        <f t="shared" si="116"/>
        <v>99</v>
      </c>
      <c r="G968" s="85" t="str">
        <f t="shared" si="117"/>
        <v>1</v>
      </c>
      <c r="H968" s="85" t="str">
        <f t="shared" si="118"/>
        <v>0</v>
      </c>
      <c r="I968" s="91">
        <v>16909910</v>
      </c>
      <c r="J968" s="85" t="s">
        <v>1211</v>
      </c>
      <c r="K968" s="85" t="s">
        <v>4194</v>
      </c>
      <c r="L968" s="84"/>
      <c r="M968" s="85" t="s">
        <v>2878</v>
      </c>
      <c r="N968" s="85" t="s">
        <v>2879</v>
      </c>
      <c r="O968" s="85" t="s">
        <v>2878</v>
      </c>
      <c r="P968" s="86" t="s">
        <v>2880</v>
      </c>
    </row>
    <row r="969" spans="2:16" ht="30" x14ac:dyDescent="0.25">
      <c r="B969" s="85" t="str">
        <f t="shared" si="112"/>
        <v>1</v>
      </c>
      <c r="C969" s="85" t="str">
        <f t="shared" si="113"/>
        <v>6</v>
      </c>
      <c r="D969" s="85" t="str">
        <f t="shared" si="114"/>
        <v>9</v>
      </c>
      <c r="E969" s="85" t="str">
        <f t="shared" si="115"/>
        <v>0</v>
      </c>
      <c r="F969" s="85" t="str">
        <f t="shared" si="116"/>
        <v>99</v>
      </c>
      <c r="G969" s="85" t="str">
        <f t="shared" si="117"/>
        <v>1</v>
      </c>
      <c r="H969" s="85" t="str">
        <f t="shared" si="118"/>
        <v>1</v>
      </c>
      <c r="I969" s="91">
        <v>16909911</v>
      </c>
      <c r="J969" s="85" t="s">
        <v>4195</v>
      </c>
      <c r="K969" s="85" t="s">
        <v>4196</v>
      </c>
      <c r="L969" s="84"/>
      <c r="M969" s="85" t="s">
        <v>4030</v>
      </c>
      <c r="N969" s="85" t="s">
        <v>2879</v>
      </c>
      <c r="O969" s="85" t="s">
        <v>4047</v>
      </c>
      <c r="P969" s="86" t="s">
        <v>2890</v>
      </c>
    </row>
    <row r="970" spans="2:16" ht="15.75" x14ac:dyDescent="0.25">
      <c r="B970" s="85" t="str">
        <f t="shared" si="112"/>
        <v>1</v>
      </c>
      <c r="C970" s="85" t="str">
        <f t="shared" si="113"/>
        <v>6</v>
      </c>
      <c r="D970" s="85" t="str">
        <f t="shared" si="114"/>
        <v>9</v>
      </c>
      <c r="E970" s="85" t="str">
        <f t="shared" si="115"/>
        <v>0</v>
      </c>
      <c r="F970" s="85" t="str">
        <f t="shared" si="116"/>
        <v>99</v>
      </c>
      <c r="G970" s="85" t="str">
        <f t="shared" si="117"/>
        <v>1</v>
      </c>
      <c r="H970" s="85" t="str">
        <f t="shared" si="118"/>
        <v>2</v>
      </c>
      <c r="I970" s="91">
        <v>16909912</v>
      </c>
      <c r="J970" s="85" t="s">
        <v>4197</v>
      </c>
      <c r="K970" s="85" t="s">
        <v>2892</v>
      </c>
      <c r="L970" s="84"/>
      <c r="M970" s="85" t="s">
        <v>2892</v>
      </c>
      <c r="N970" s="85" t="s">
        <v>2879</v>
      </c>
      <c r="O970" s="85" t="s">
        <v>2892</v>
      </c>
      <c r="P970" s="86" t="s">
        <v>2890</v>
      </c>
    </row>
    <row r="971" spans="2:16" ht="15.75" x14ac:dyDescent="0.25">
      <c r="B971" s="85" t="str">
        <f t="shared" si="112"/>
        <v>1</v>
      </c>
      <c r="C971" s="85" t="str">
        <f t="shared" si="113"/>
        <v>6</v>
      </c>
      <c r="D971" s="85" t="str">
        <f t="shared" si="114"/>
        <v>9</v>
      </c>
      <c r="E971" s="85" t="str">
        <f t="shared" si="115"/>
        <v>0</v>
      </c>
      <c r="F971" s="85" t="str">
        <f t="shared" si="116"/>
        <v>99</v>
      </c>
      <c r="G971" s="85" t="str">
        <f t="shared" si="117"/>
        <v>1</v>
      </c>
      <c r="H971" s="85" t="str">
        <f t="shared" si="118"/>
        <v>3</v>
      </c>
      <c r="I971" s="91">
        <v>16909913</v>
      </c>
      <c r="J971" s="85" t="s">
        <v>4198</v>
      </c>
      <c r="K971" s="85" t="s">
        <v>2892</v>
      </c>
      <c r="L971" s="84"/>
      <c r="M971" s="85" t="s">
        <v>2892</v>
      </c>
      <c r="N971" s="85" t="s">
        <v>2879</v>
      </c>
      <c r="O971" s="85" t="s">
        <v>2892</v>
      </c>
      <c r="P971" s="86" t="s">
        <v>2890</v>
      </c>
    </row>
    <row r="972" spans="2:16" ht="15.75" x14ac:dyDescent="0.25">
      <c r="B972" s="85" t="str">
        <f t="shared" si="112"/>
        <v>1</v>
      </c>
      <c r="C972" s="85" t="str">
        <f t="shared" si="113"/>
        <v>6</v>
      </c>
      <c r="D972" s="85" t="str">
        <f t="shared" si="114"/>
        <v>9</v>
      </c>
      <c r="E972" s="85" t="str">
        <f t="shared" si="115"/>
        <v>0</v>
      </c>
      <c r="F972" s="85" t="str">
        <f t="shared" si="116"/>
        <v>99</v>
      </c>
      <c r="G972" s="85" t="str">
        <f t="shared" si="117"/>
        <v>1</v>
      </c>
      <c r="H972" s="85" t="str">
        <f t="shared" si="118"/>
        <v>4</v>
      </c>
      <c r="I972" s="91">
        <v>16909914</v>
      </c>
      <c r="J972" s="85" t="s">
        <v>4199</v>
      </c>
      <c r="K972" s="85" t="s">
        <v>2892</v>
      </c>
      <c r="L972" s="84"/>
      <c r="M972" s="85" t="s">
        <v>2892</v>
      </c>
      <c r="N972" s="85" t="s">
        <v>2879</v>
      </c>
      <c r="O972" s="85" t="s">
        <v>2892</v>
      </c>
      <c r="P972" s="86" t="s">
        <v>2890</v>
      </c>
    </row>
    <row r="973" spans="2:16" ht="45" x14ac:dyDescent="0.25">
      <c r="B973" s="85" t="str">
        <f t="shared" si="112"/>
        <v>1</v>
      </c>
      <c r="C973" s="85" t="str">
        <f t="shared" si="113"/>
        <v>7</v>
      </c>
      <c r="D973" s="85" t="str">
        <f t="shared" si="114"/>
        <v>0</v>
      </c>
      <c r="E973" s="85" t="str">
        <f t="shared" si="115"/>
        <v>0</v>
      </c>
      <c r="F973" s="85" t="str">
        <f t="shared" si="116"/>
        <v>00</v>
      </c>
      <c r="G973" s="85" t="str">
        <f t="shared" si="117"/>
        <v>0</v>
      </c>
      <c r="H973" s="85" t="str">
        <f t="shared" si="118"/>
        <v>0</v>
      </c>
      <c r="I973" s="91">
        <v>17000000</v>
      </c>
      <c r="J973" s="85" t="s">
        <v>1213</v>
      </c>
      <c r="K973" s="85" t="s">
        <v>4200</v>
      </c>
      <c r="L973" s="84"/>
      <c r="M973" s="85" t="s">
        <v>2878</v>
      </c>
      <c r="N973" s="85" t="s">
        <v>2879</v>
      </c>
      <c r="O973" s="85" t="s">
        <v>2878</v>
      </c>
      <c r="P973" s="86" t="s">
        <v>2880</v>
      </c>
    </row>
    <row r="974" spans="2:16" ht="60" x14ac:dyDescent="0.25">
      <c r="B974" s="85" t="str">
        <f t="shared" si="112"/>
        <v>1</v>
      </c>
      <c r="C974" s="85" t="str">
        <f t="shared" si="113"/>
        <v>7</v>
      </c>
      <c r="D974" s="85" t="str">
        <f t="shared" si="114"/>
        <v>1</v>
      </c>
      <c r="E974" s="85" t="str">
        <f t="shared" si="115"/>
        <v>0</v>
      </c>
      <c r="F974" s="85" t="str">
        <f t="shared" si="116"/>
        <v>00</v>
      </c>
      <c r="G974" s="85" t="str">
        <f t="shared" si="117"/>
        <v>0</v>
      </c>
      <c r="H974" s="85" t="str">
        <f t="shared" si="118"/>
        <v>0</v>
      </c>
      <c r="I974" s="91">
        <v>17100000</v>
      </c>
      <c r="J974" s="85" t="s">
        <v>4201</v>
      </c>
      <c r="K974" s="85" t="s">
        <v>4202</v>
      </c>
      <c r="L974" s="84"/>
      <c r="M974" s="85" t="s">
        <v>2878</v>
      </c>
      <c r="N974" s="85" t="s">
        <v>2879</v>
      </c>
      <c r="O974" s="85" t="s">
        <v>2878</v>
      </c>
      <c r="P974" s="86" t="s">
        <v>2880</v>
      </c>
    </row>
    <row r="975" spans="2:16" ht="60" x14ac:dyDescent="0.25">
      <c r="B975" s="85" t="str">
        <f t="shared" si="112"/>
        <v>1</v>
      </c>
      <c r="C975" s="85" t="str">
        <f t="shared" si="113"/>
        <v>7</v>
      </c>
      <c r="D975" s="85" t="str">
        <f t="shared" si="114"/>
        <v>1</v>
      </c>
      <c r="E975" s="85" t="str">
        <f t="shared" si="115"/>
        <v>0</v>
      </c>
      <c r="F975" s="85" t="str">
        <f t="shared" si="116"/>
        <v>00</v>
      </c>
      <c r="G975" s="85" t="str">
        <f t="shared" si="117"/>
        <v>1</v>
      </c>
      <c r="H975" s="85" t="str">
        <f t="shared" si="118"/>
        <v>0</v>
      </c>
      <c r="I975" s="106">
        <v>17100010</v>
      </c>
      <c r="J975" s="98" t="s">
        <v>4201</v>
      </c>
      <c r="K975" s="85" t="s">
        <v>4202</v>
      </c>
      <c r="L975" s="105" t="s">
        <v>5027</v>
      </c>
      <c r="M975" s="85" t="s">
        <v>2878</v>
      </c>
      <c r="N975" s="85" t="s">
        <v>2879</v>
      </c>
      <c r="O975" s="85" t="s">
        <v>2878</v>
      </c>
      <c r="P975" s="86" t="s">
        <v>2880</v>
      </c>
    </row>
    <row r="976" spans="2:16" ht="75" x14ac:dyDescent="0.25">
      <c r="B976" s="85" t="str">
        <f t="shared" si="112"/>
        <v>1</v>
      </c>
      <c r="C976" s="85" t="str">
        <f t="shared" si="113"/>
        <v>7</v>
      </c>
      <c r="D976" s="85" t="str">
        <f t="shared" si="114"/>
        <v>1</v>
      </c>
      <c r="E976" s="85" t="str">
        <f t="shared" si="115"/>
        <v>0</v>
      </c>
      <c r="F976" s="85" t="str">
        <f t="shared" si="116"/>
        <v>00</v>
      </c>
      <c r="G976" s="85" t="str">
        <f t="shared" si="117"/>
        <v>1</v>
      </c>
      <c r="H976" s="85" t="str">
        <f t="shared" si="118"/>
        <v>1</v>
      </c>
      <c r="I976" s="91">
        <v>17100011</v>
      </c>
      <c r="J976" s="85" t="s">
        <v>4203</v>
      </c>
      <c r="K976" s="85" t="s">
        <v>4204</v>
      </c>
      <c r="L976" s="84"/>
      <c r="M976" s="85" t="s">
        <v>4030</v>
      </c>
      <c r="N976" s="85" t="s">
        <v>2879</v>
      </c>
      <c r="O976" s="85" t="s">
        <v>4205</v>
      </c>
      <c r="P976" s="86" t="s">
        <v>2890</v>
      </c>
    </row>
    <row r="977" spans="2:16" ht="15.75" x14ac:dyDescent="0.25">
      <c r="B977" s="85" t="str">
        <f t="shared" si="112"/>
        <v>1</v>
      </c>
      <c r="C977" s="85" t="str">
        <f t="shared" si="113"/>
        <v>7</v>
      </c>
      <c r="D977" s="85" t="str">
        <f t="shared" si="114"/>
        <v>1</v>
      </c>
      <c r="E977" s="85" t="str">
        <f t="shared" si="115"/>
        <v>8</v>
      </c>
      <c r="F977" s="85" t="str">
        <f t="shared" si="116"/>
        <v>00</v>
      </c>
      <c r="G977" s="85" t="str">
        <f t="shared" si="117"/>
        <v>0</v>
      </c>
      <c r="H977" s="85" t="str">
        <f t="shared" si="118"/>
        <v>0</v>
      </c>
      <c r="I977" s="91">
        <v>17180000</v>
      </c>
      <c r="J977" s="85" t="s">
        <v>4206</v>
      </c>
      <c r="K977" s="85" t="s">
        <v>1218</v>
      </c>
      <c r="L977" s="84"/>
      <c r="M977" s="85"/>
      <c r="N977" s="85"/>
      <c r="O977" s="85"/>
      <c r="P977" s="86" t="s">
        <v>2880</v>
      </c>
    </row>
    <row r="978" spans="2:16" ht="30" x14ac:dyDescent="0.25">
      <c r="B978" s="85" t="str">
        <f t="shared" ref="B978:B1041" si="119">MID($I978,1,1)</f>
        <v>1</v>
      </c>
      <c r="C978" s="85" t="str">
        <f t="shared" ref="C978:C1041" si="120">MID($I978,2,1)</f>
        <v>7</v>
      </c>
      <c r="D978" s="85" t="str">
        <f t="shared" ref="D978:D1041" si="121">MID($I978,3,1)</f>
        <v>1</v>
      </c>
      <c r="E978" s="85" t="str">
        <f t="shared" ref="E978:E1041" si="122">MID($I978,4,1)</f>
        <v>8</v>
      </c>
      <c r="F978" s="85" t="str">
        <f t="shared" ref="F978:F1041" si="123">MID($I978,5,2)</f>
        <v>01</v>
      </c>
      <c r="G978" s="85" t="str">
        <f t="shared" ref="G978:G1041" si="124">MID($I978,7,1)</f>
        <v>0</v>
      </c>
      <c r="H978" s="85" t="str">
        <f t="shared" ref="H978:H1041" si="125">MID($I978,8,1)</f>
        <v>0</v>
      </c>
      <c r="I978" s="91">
        <v>17180100</v>
      </c>
      <c r="J978" s="85" t="s">
        <v>1219</v>
      </c>
      <c r="K978" s="85" t="s">
        <v>1220</v>
      </c>
      <c r="L978" s="84"/>
      <c r="M978" s="85"/>
      <c r="N978" s="85"/>
      <c r="O978" s="85"/>
      <c r="P978" s="86" t="s">
        <v>2880</v>
      </c>
    </row>
    <row r="979" spans="2:16" ht="30" x14ac:dyDescent="0.25">
      <c r="B979" s="85" t="str">
        <f t="shared" si="119"/>
        <v>1</v>
      </c>
      <c r="C979" s="85" t="str">
        <f t="shared" si="120"/>
        <v>7</v>
      </c>
      <c r="D979" s="85" t="str">
        <f t="shared" si="121"/>
        <v>1</v>
      </c>
      <c r="E979" s="85" t="str">
        <f t="shared" si="122"/>
        <v>8</v>
      </c>
      <c r="F979" s="85" t="str">
        <f t="shared" si="123"/>
        <v>01</v>
      </c>
      <c r="G979" s="85" t="str">
        <f t="shared" si="124"/>
        <v>1</v>
      </c>
      <c r="H979" s="85" t="str">
        <f t="shared" si="125"/>
        <v>0</v>
      </c>
      <c r="I979" s="91">
        <v>17180110</v>
      </c>
      <c r="J979" s="85" t="s">
        <v>1221</v>
      </c>
      <c r="K979" s="85" t="s">
        <v>1222</v>
      </c>
      <c r="L979" s="84"/>
      <c r="M979" s="85"/>
      <c r="N979" s="85"/>
      <c r="O979" s="85"/>
      <c r="P979" s="86" t="s">
        <v>2880</v>
      </c>
    </row>
    <row r="980" spans="2:16" ht="30" x14ac:dyDescent="0.25">
      <c r="B980" s="85" t="str">
        <f t="shared" si="119"/>
        <v>1</v>
      </c>
      <c r="C980" s="85" t="str">
        <f t="shared" si="120"/>
        <v>7</v>
      </c>
      <c r="D980" s="85" t="str">
        <f t="shared" si="121"/>
        <v>1</v>
      </c>
      <c r="E980" s="85" t="str">
        <f t="shared" si="122"/>
        <v>8</v>
      </c>
      <c r="F980" s="85" t="str">
        <f t="shared" si="123"/>
        <v>01</v>
      </c>
      <c r="G980" s="85" t="str">
        <f t="shared" si="124"/>
        <v>1</v>
      </c>
      <c r="H980" s="85" t="str">
        <f t="shared" si="125"/>
        <v>1</v>
      </c>
      <c r="I980" s="91">
        <v>17180111</v>
      </c>
      <c r="J980" s="85" t="s">
        <v>4825</v>
      </c>
      <c r="K980" s="85" t="s">
        <v>1222</v>
      </c>
      <c r="L980" s="84"/>
      <c r="M980" s="85"/>
      <c r="N980" s="85"/>
      <c r="O980" s="85"/>
      <c r="P980" s="86" t="s">
        <v>2890</v>
      </c>
    </row>
    <row r="981" spans="2:16" ht="45" x14ac:dyDescent="0.25">
      <c r="B981" s="85" t="str">
        <f t="shared" si="119"/>
        <v>1</v>
      </c>
      <c r="C981" s="85" t="str">
        <f t="shared" si="120"/>
        <v>7</v>
      </c>
      <c r="D981" s="85" t="str">
        <f t="shared" si="121"/>
        <v>1</v>
      </c>
      <c r="E981" s="85" t="str">
        <f t="shared" si="122"/>
        <v>8</v>
      </c>
      <c r="F981" s="85" t="str">
        <f t="shared" si="123"/>
        <v>01</v>
      </c>
      <c r="G981" s="85" t="str">
        <f t="shared" si="124"/>
        <v>2</v>
      </c>
      <c r="H981" s="85" t="str">
        <f t="shared" si="125"/>
        <v>0</v>
      </c>
      <c r="I981" s="91">
        <v>17180120</v>
      </c>
      <c r="J981" s="85" t="s">
        <v>1223</v>
      </c>
      <c r="K981" s="85" t="s">
        <v>1224</v>
      </c>
      <c r="L981" s="84"/>
      <c r="M981" s="85"/>
      <c r="N981" s="85" t="s">
        <v>1225</v>
      </c>
      <c r="O981" s="85"/>
      <c r="P981" s="86" t="s">
        <v>2880</v>
      </c>
    </row>
    <row r="982" spans="2:16" ht="45" x14ac:dyDescent="0.25">
      <c r="B982" s="85" t="str">
        <f t="shared" si="119"/>
        <v>1</v>
      </c>
      <c r="C982" s="85" t="str">
        <f t="shared" si="120"/>
        <v>7</v>
      </c>
      <c r="D982" s="85" t="str">
        <f t="shared" si="121"/>
        <v>1</v>
      </c>
      <c r="E982" s="85" t="str">
        <f t="shared" si="122"/>
        <v>8</v>
      </c>
      <c r="F982" s="85" t="str">
        <f t="shared" si="123"/>
        <v>01</v>
      </c>
      <c r="G982" s="85" t="str">
        <f t="shared" si="124"/>
        <v>2</v>
      </c>
      <c r="H982" s="85" t="str">
        <f t="shared" si="125"/>
        <v>1</v>
      </c>
      <c r="I982" s="91">
        <v>17180121</v>
      </c>
      <c r="J982" s="85" t="s">
        <v>4826</v>
      </c>
      <c r="K982" s="85" t="s">
        <v>1224</v>
      </c>
      <c r="L982" s="84"/>
      <c r="M982" s="85"/>
      <c r="N982" s="85" t="s">
        <v>1225</v>
      </c>
      <c r="O982" s="85"/>
      <c r="P982" s="86" t="s">
        <v>2890</v>
      </c>
    </row>
    <row r="983" spans="2:16" ht="45" x14ac:dyDescent="0.25">
      <c r="B983" s="85" t="str">
        <f t="shared" si="119"/>
        <v>1</v>
      </c>
      <c r="C983" s="85" t="str">
        <f t="shared" si="120"/>
        <v>7</v>
      </c>
      <c r="D983" s="85" t="str">
        <f t="shared" si="121"/>
        <v>1</v>
      </c>
      <c r="E983" s="85" t="str">
        <f t="shared" si="122"/>
        <v>8</v>
      </c>
      <c r="F983" s="85" t="str">
        <f t="shared" si="123"/>
        <v>01</v>
      </c>
      <c r="G983" s="85" t="str">
        <f t="shared" si="124"/>
        <v>3</v>
      </c>
      <c r="H983" s="85" t="str">
        <f t="shared" si="125"/>
        <v>0</v>
      </c>
      <c r="I983" s="91">
        <v>17180130</v>
      </c>
      <c r="J983" s="85" t="s">
        <v>1226</v>
      </c>
      <c r="K983" s="85" t="s">
        <v>1227</v>
      </c>
      <c r="L983" s="84"/>
      <c r="M983" s="85"/>
      <c r="N983" s="85" t="s">
        <v>1228</v>
      </c>
      <c r="O983" s="85"/>
      <c r="P983" s="86" t="s">
        <v>2880</v>
      </c>
    </row>
    <row r="984" spans="2:16" ht="45" x14ac:dyDescent="0.25">
      <c r="B984" s="85" t="str">
        <f t="shared" si="119"/>
        <v>1</v>
      </c>
      <c r="C984" s="85" t="str">
        <f t="shared" si="120"/>
        <v>7</v>
      </c>
      <c r="D984" s="85" t="str">
        <f t="shared" si="121"/>
        <v>1</v>
      </c>
      <c r="E984" s="85" t="str">
        <f t="shared" si="122"/>
        <v>8</v>
      </c>
      <c r="F984" s="85" t="str">
        <f t="shared" si="123"/>
        <v>01</v>
      </c>
      <c r="G984" s="85" t="str">
        <f t="shared" si="124"/>
        <v>3</v>
      </c>
      <c r="H984" s="85" t="str">
        <f t="shared" si="125"/>
        <v>1</v>
      </c>
      <c r="I984" s="91">
        <v>17180131</v>
      </c>
      <c r="J984" s="85" t="s">
        <v>4827</v>
      </c>
      <c r="K984" s="85" t="s">
        <v>1227</v>
      </c>
      <c r="L984" s="84"/>
      <c r="M984" s="85"/>
      <c r="N984" s="85" t="s">
        <v>1228</v>
      </c>
      <c r="O984" s="85"/>
      <c r="P984" s="86" t="s">
        <v>2890</v>
      </c>
    </row>
    <row r="985" spans="2:16" ht="45" x14ac:dyDescent="0.25">
      <c r="B985" s="85" t="str">
        <f t="shared" si="119"/>
        <v>1</v>
      </c>
      <c r="C985" s="85" t="str">
        <f t="shared" si="120"/>
        <v>7</v>
      </c>
      <c r="D985" s="85" t="str">
        <f t="shared" si="121"/>
        <v>1</v>
      </c>
      <c r="E985" s="85" t="str">
        <f t="shared" si="122"/>
        <v>8</v>
      </c>
      <c r="F985" s="85" t="str">
        <f t="shared" si="123"/>
        <v>01</v>
      </c>
      <c r="G985" s="85" t="str">
        <f t="shared" si="124"/>
        <v>4</v>
      </c>
      <c r="H985" s="85" t="str">
        <f t="shared" si="125"/>
        <v>0</v>
      </c>
      <c r="I985" s="91">
        <v>17180140</v>
      </c>
      <c r="J985" s="85" t="s">
        <v>1229</v>
      </c>
      <c r="K985" s="85" t="s">
        <v>1230</v>
      </c>
      <c r="L985" s="84"/>
      <c r="M985" s="85"/>
      <c r="N985" s="85" t="s">
        <v>1231</v>
      </c>
      <c r="O985" s="85"/>
      <c r="P985" s="86" t="s">
        <v>2880</v>
      </c>
    </row>
    <row r="986" spans="2:16" ht="45" x14ac:dyDescent="0.25">
      <c r="B986" s="85" t="str">
        <f t="shared" si="119"/>
        <v>1</v>
      </c>
      <c r="C986" s="85" t="str">
        <f t="shared" si="120"/>
        <v>7</v>
      </c>
      <c r="D986" s="85" t="str">
        <f t="shared" si="121"/>
        <v>1</v>
      </c>
      <c r="E986" s="85" t="str">
        <f t="shared" si="122"/>
        <v>8</v>
      </c>
      <c r="F986" s="85" t="str">
        <f t="shared" si="123"/>
        <v>01</v>
      </c>
      <c r="G986" s="85" t="str">
        <f t="shared" si="124"/>
        <v>4</v>
      </c>
      <c r="H986" s="85" t="str">
        <f t="shared" si="125"/>
        <v>1</v>
      </c>
      <c r="I986" s="91">
        <v>17180141</v>
      </c>
      <c r="J986" s="85" t="s">
        <v>4828</v>
      </c>
      <c r="K986" s="85" t="s">
        <v>1230</v>
      </c>
      <c r="L986" s="84"/>
      <c r="M986" s="85"/>
      <c r="N986" s="85" t="s">
        <v>1231</v>
      </c>
      <c r="O986" s="85"/>
      <c r="P986" s="86" t="s">
        <v>2890</v>
      </c>
    </row>
    <row r="987" spans="2:16" ht="30" x14ac:dyDescent="0.25">
      <c r="B987" s="85" t="str">
        <f t="shared" si="119"/>
        <v>1</v>
      </c>
      <c r="C987" s="85" t="str">
        <f t="shared" si="120"/>
        <v>7</v>
      </c>
      <c r="D987" s="85" t="str">
        <f t="shared" si="121"/>
        <v>1</v>
      </c>
      <c r="E987" s="85" t="str">
        <f t="shared" si="122"/>
        <v>8</v>
      </c>
      <c r="F987" s="85" t="str">
        <f t="shared" si="123"/>
        <v>01</v>
      </c>
      <c r="G987" s="85" t="str">
        <f t="shared" si="124"/>
        <v>5</v>
      </c>
      <c r="H987" s="85" t="str">
        <f t="shared" si="125"/>
        <v>0</v>
      </c>
      <c r="I987" s="91">
        <v>17180150</v>
      </c>
      <c r="J987" s="85" t="s">
        <v>1232</v>
      </c>
      <c r="K987" s="85" t="s">
        <v>1233</v>
      </c>
      <c r="L987" s="84"/>
      <c r="M987" s="85"/>
      <c r="N987" s="85"/>
      <c r="O987" s="85"/>
      <c r="P987" s="86" t="s">
        <v>2880</v>
      </c>
    </row>
    <row r="988" spans="2:16" ht="30" x14ac:dyDescent="0.25">
      <c r="B988" s="85" t="str">
        <f t="shared" si="119"/>
        <v>1</v>
      </c>
      <c r="C988" s="85" t="str">
        <f t="shared" si="120"/>
        <v>7</v>
      </c>
      <c r="D988" s="85" t="str">
        <f t="shared" si="121"/>
        <v>1</v>
      </c>
      <c r="E988" s="85" t="str">
        <f t="shared" si="122"/>
        <v>8</v>
      </c>
      <c r="F988" s="85" t="str">
        <f t="shared" si="123"/>
        <v>01</v>
      </c>
      <c r="G988" s="85" t="str">
        <f t="shared" si="124"/>
        <v>5</v>
      </c>
      <c r="H988" s="85" t="str">
        <f t="shared" si="125"/>
        <v>1</v>
      </c>
      <c r="I988" s="91">
        <v>17180151</v>
      </c>
      <c r="J988" s="85" t="s">
        <v>4829</v>
      </c>
      <c r="K988" s="85" t="s">
        <v>1233</v>
      </c>
      <c r="L988" s="84"/>
      <c r="M988" s="85"/>
      <c r="N988" s="85"/>
      <c r="O988" s="85"/>
      <c r="P988" s="86" t="s">
        <v>2890</v>
      </c>
    </row>
    <row r="989" spans="2:16" ht="30" x14ac:dyDescent="0.25">
      <c r="B989" s="85" t="str">
        <f t="shared" si="119"/>
        <v>1</v>
      </c>
      <c r="C989" s="85" t="str">
        <f t="shared" si="120"/>
        <v>7</v>
      </c>
      <c r="D989" s="85" t="str">
        <f t="shared" si="121"/>
        <v>1</v>
      </c>
      <c r="E989" s="85" t="str">
        <f t="shared" si="122"/>
        <v>8</v>
      </c>
      <c r="F989" s="85" t="str">
        <f t="shared" si="123"/>
        <v>01</v>
      </c>
      <c r="G989" s="85" t="str">
        <f t="shared" si="124"/>
        <v>6</v>
      </c>
      <c r="H989" s="85" t="str">
        <f t="shared" si="125"/>
        <v>0</v>
      </c>
      <c r="I989" s="91">
        <v>17180160</v>
      </c>
      <c r="J989" s="85" t="s">
        <v>1234</v>
      </c>
      <c r="K989" s="85" t="s">
        <v>1235</v>
      </c>
      <c r="L989" s="84"/>
      <c r="M989" s="85"/>
      <c r="N989" s="85"/>
      <c r="O989" s="85"/>
      <c r="P989" s="86" t="s">
        <v>2880</v>
      </c>
    </row>
    <row r="990" spans="2:16" ht="30" x14ac:dyDescent="0.25">
      <c r="B990" s="85" t="str">
        <f t="shared" si="119"/>
        <v>1</v>
      </c>
      <c r="C990" s="85" t="str">
        <f t="shared" si="120"/>
        <v>7</v>
      </c>
      <c r="D990" s="85" t="str">
        <f t="shared" si="121"/>
        <v>1</v>
      </c>
      <c r="E990" s="85" t="str">
        <f t="shared" si="122"/>
        <v>8</v>
      </c>
      <c r="F990" s="85" t="str">
        <f t="shared" si="123"/>
        <v>01</v>
      </c>
      <c r="G990" s="85" t="str">
        <f t="shared" si="124"/>
        <v>6</v>
      </c>
      <c r="H990" s="85" t="str">
        <f t="shared" si="125"/>
        <v>1</v>
      </c>
      <c r="I990" s="91">
        <v>17180161</v>
      </c>
      <c r="J990" s="85" t="s">
        <v>4830</v>
      </c>
      <c r="K990" s="85" t="s">
        <v>1235</v>
      </c>
      <c r="L990" s="84"/>
      <c r="M990" s="85"/>
      <c r="N990" s="85"/>
      <c r="O990" s="85"/>
      <c r="P990" s="86" t="s">
        <v>2890</v>
      </c>
    </row>
    <row r="991" spans="2:16" ht="45" x14ac:dyDescent="0.25">
      <c r="B991" s="85" t="str">
        <f t="shared" si="119"/>
        <v>1</v>
      </c>
      <c r="C991" s="85" t="str">
        <f t="shared" si="120"/>
        <v>7</v>
      </c>
      <c r="D991" s="85" t="str">
        <f t="shared" si="121"/>
        <v>1</v>
      </c>
      <c r="E991" s="85" t="str">
        <f t="shared" si="122"/>
        <v>8</v>
      </c>
      <c r="F991" s="85" t="str">
        <f t="shared" si="123"/>
        <v>01</v>
      </c>
      <c r="G991" s="85" t="str">
        <f t="shared" si="124"/>
        <v>7</v>
      </c>
      <c r="H991" s="85" t="str">
        <f t="shared" si="125"/>
        <v>0</v>
      </c>
      <c r="I991" s="91">
        <v>17180170</v>
      </c>
      <c r="J991" s="85" t="s">
        <v>1236</v>
      </c>
      <c r="K991" s="85" t="s">
        <v>1237</v>
      </c>
      <c r="L991" s="84"/>
      <c r="M991" s="85"/>
      <c r="N991" s="85"/>
      <c r="O991" s="85"/>
      <c r="P991" s="86" t="s">
        <v>2880</v>
      </c>
    </row>
    <row r="992" spans="2:16" ht="45" x14ac:dyDescent="0.25">
      <c r="B992" s="85" t="str">
        <f t="shared" si="119"/>
        <v>1</v>
      </c>
      <c r="C992" s="85" t="str">
        <f t="shared" si="120"/>
        <v>7</v>
      </c>
      <c r="D992" s="85" t="str">
        <f t="shared" si="121"/>
        <v>1</v>
      </c>
      <c r="E992" s="85" t="str">
        <f t="shared" si="122"/>
        <v>8</v>
      </c>
      <c r="F992" s="85" t="str">
        <f t="shared" si="123"/>
        <v>01</v>
      </c>
      <c r="G992" s="85" t="str">
        <f t="shared" si="124"/>
        <v>7</v>
      </c>
      <c r="H992" s="85" t="str">
        <f t="shared" si="125"/>
        <v>1</v>
      </c>
      <c r="I992" s="91">
        <v>17180171</v>
      </c>
      <c r="J992" s="85" t="s">
        <v>4831</v>
      </c>
      <c r="K992" s="85" t="s">
        <v>1237</v>
      </c>
      <c r="L992" s="84"/>
      <c r="M992" s="85"/>
      <c r="N992" s="85"/>
      <c r="O992" s="85"/>
      <c r="P992" s="86" t="s">
        <v>2890</v>
      </c>
    </row>
    <row r="993" spans="2:16" ht="30" x14ac:dyDescent="0.25">
      <c r="B993" s="85" t="str">
        <f t="shared" si="119"/>
        <v>1</v>
      </c>
      <c r="C993" s="85" t="str">
        <f t="shared" si="120"/>
        <v>7</v>
      </c>
      <c r="D993" s="85" t="str">
        <f t="shared" si="121"/>
        <v>1</v>
      </c>
      <c r="E993" s="85" t="str">
        <f t="shared" si="122"/>
        <v>8</v>
      </c>
      <c r="F993" s="85" t="str">
        <f t="shared" si="123"/>
        <v>01</v>
      </c>
      <c r="G993" s="85" t="str">
        <f t="shared" si="124"/>
        <v>8</v>
      </c>
      <c r="H993" s="85" t="str">
        <f t="shared" si="125"/>
        <v>0</v>
      </c>
      <c r="I993" s="91">
        <v>17180180</v>
      </c>
      <c r="J993" s="100" t="s">
        <v>1238</v>
      </c>
      <c r="K993" s="85" t="s">
        <v>1239</v>
      </c>
      <c r="L993" s="84"/>
      <c r="M993" s="85"/>
      <c r="N993" s="85"/>
      <c r="O993" s="85"/>
      <c r="P993" s="86" t="s">
        <v>2880</v>
      </c>
    </row>
    <row r="994" spans="2:16" ht="45" x14ac:dyDescent="0.25">
      <c r="B994" s="85" t="str">
        <f t="shared" si="119"/>
        <v>1</v>
      </c>
      <c r="C994" s="85" t="str">
        <f t="shared" si="120"/>
        <v>7</v>
      </c>
      <c r="D994" s="85" t="str">
        <f t="shared" si="121"/>
        <v>1</v>
      </c>
      <c r="E994" s="85" t="str">
        <f t="shared" si="122"/>
        <v>8</v>
      </c>
      <c r="F994" s="85" t="str">
        <f t="shared" si="123"/>
        <v>01</v>
      </c>
      <c r="G994" s="85" t="str">
        <f t="shared" si="124"/>
        <v>8</v>
      </c>
      <c r="H994" s="85" t="str">
        <f t="shared" si="125"/>
        <v>1</v>
      </c>
      <c r="I994" s="91">
        <v>17180181</v>
      </c>
      <c r="J994" s="100" t="s">
        <v>4832</v>
      </c>
      <c r="K994" s="85" t="s">
        <v>1239</v>
      </c>
      <c r="L994" s="84"/>
      <c r="M994" s="85"/>
      <c r="N994" s="85"/>
      <c r="O994" s="85"/>
      <c r="P994" s="86" t="s">
        <v>2890</v>
      </c>
    </row>
    <row r="995" spans="2:16" ht="30" x14ac:dyDescent="0.25">
      <c r="B995" s="85" t="str">
        <f t="shared" si="119"/>
        <v>1</v>
      </c>
      <c r="C995" s="85" t="str">
        <f t="shared" si="120"/>
        <v>7</v>
      </c>
      <c r="D995" s="85" t="str">
        <f t="shared" si="121"/>
        <v>1</v>
      </c>
      <c r="E995" s="85" t="str">
        <f t="shared" si="122"/>
        <v>8</v>
      </c>
      <c r="F995" s="85" t="str">
        <f t="shared" si="123"/>
        <v>02</v>
      </c>
      <c r="G995" s="85" t="str">
        <f t="shared" si="124"/>
        <v>0</v>
      </c>
      <c r="H995" s="85" t="str">
        <f t="shared" si="125"/>
        <v>0</v>
      </c>
      <c r="I995" s="91">
        <v>17180200</v>
      </c>
      <c r="J995" s="85" t="s">
        <v>1240</v>
      </c>
      <c r="K995" s="85" t="s">
        <v>1241</v>
      </c>
      <c r="L995" s="84"/>
      <c r="M995" s="85"/>
      <c r="N995" s="85"/>
      <c r="O995" s="85"/>
      <c r="P995" s="86" t="s">
        <v>2880</v>
      </c>
    </row>
    <row r="996" spans="2:16" ht="30" x14ac:dyDescent="0.25">
      <c r="B996" s="85" t="str">
        <f t="shared" si="119"/>
        <v>1</v>
      </c>
      <c r="C996" s="85" t="str">
        <f t="shared" si="120"/>
        <v>7</v>
      </c>
      <c r="D996" s="85" t="str">
        <f t="shared" si="121"/>
        <v>1</v>
      </c>
      <c r="E996" s="85" t="str">
        <f t="shared" si="122"/>
        <v>8</v>
      </c>
      <c r="F996" s="85" t="str">
        <f t="shared" si="123"/>
        <v>02</v>
      </c>
      <c r="G996" s="85" t="str">
        <f t="shared" si="124"/>
        <v>1</v>
      </c>
      <c r="H996" s="85" t="str">
        <f t="shared" si="125"/>
        <v>0</v>
      </c>
      <c r="I996" s="91">
        <v>17180210</v>
      </c>
      <c r="J996" s="85" t="s">
        <v>1242</v>
      </c>
      <c r="K996" s="85" t="s">
        <v>1243</v>
      </c>
      <c r="L996" s="84"/>
      <c r="M996" s="85"/>
      <c r="N996" s="85"/>
      <c r="O996" s="85"/>
      <c r="P996" s="86" t="s">
        <v>2880</v>
      </c>
    </row>
    <row r="997" spans="2:16" ht="30" x14ac:dyDescent="0.25">
      <c r="B997" s="85" t="str">
        <f t="shared" si="119"/>
        <v>1</v>
      </c>
      <c r="C997" s="85" t="str">
        <f t="shared" si="120"/>
        <v>7</v>
      </c>
      <c r="D997" s="85" t="str">
        <f t="shared" si="121"/>
        <v>1</v>
      </c>
      <c r="E997" s="85" t="str">
        <f t="shared" si="122"/>
        <v>8</v>
      </c>
      <c r="F997" s="85" t="str">
        <f t="shared" si="123"/>
        <v>02</v>
      </c>
      <c r="G997" s="85" t="str">
        <f t="shared" si="124"/>
        <v>1</v>
      </c>
      <c r="H997" s="85" t="str">
        <f t="shared" si="125"/>
        <v>1</v>
      </c>
      <c r="I997" s="91">
        <v>17180211</v>
      </c>
      <c r="J997" s="85" t="s">
        <v>4833</v>
      </c>
      <c r="K997" s="85" t="s">
        <v>1243</v>
      </c>
      <c r="L997" s="84"/>
      <c r="M997" s="85"/>
      <c r="N997" s="85"/>
      <c r="O997" s="85"/>
      <c r="P997" s="86" t="s">
        <v>2890</v>
      </c>
    </row>
    <row r="998" spans="2:16" ht="30" x14ac:dyDescent="0.25">
      <c r="B998" s="85" t="str">
        <f t="shared" si="119"/>
        <v>1</v>
      </c>
      <c r="C998" s="85" t="str">
        <f t="shared" si="120"/>
        <v>7</v>
      </c>
      <c r="D998" s="85" t="str">
        <f t="shared" si="121"/>
        <v>1</v>
      </c>
      <c r="E998" s="85" t="str">
        <f t="shared" si="122"/>
        <v>8</v>
      </c>
      <c r="F998" s="85" t="str">
        <f t="shared" si="123"/>
        <v>02</v>
      </c>
      <c r="G998" s="85" t="str">
        <f t="shared" si="124"/>
        <v>2</v>
      </c>
      <c r="H998" s="85" t="str">
        <f t="shared" si="125"/>
        <v>0</v>
      </c>
      <c r="I998" s="91">
        <v>17180220</v>
      </c>
      <c r="J998" s="85" t="s">
        <v>1244</v>
      </c>
      <c r="K998" s="85" t="s">
        <v>1245</v>
      </c>
      <c r="L998" s="84"/>
      <c r="M998" s="85"/>
      <c r="N998" s="85"/>
      <c r="O998" s="85"/>
      <c r="P998" s="86" t="s">
        <v>2880</v>
      </c>
    </row>
    <row r="999" spans="2:16" ht="30" x14ac:dyDescent="0.25">
      <c r="B999" s="85" t="str">
        <f t="shared" si="119"/>
        <v>1</v>
      </c>
      <c r="C999" s="85" t="str">
        <f t="shared" si="120"/>
        <v>7</v>
      </c>
      <c r="D999" s="85" t="str">
        <f t="shared" si="121"/>
        <v>1</v>
      </c>
      <c r="E999" s="85" t="str">
        <f t="shared" si="122"/>
        <v>8</v>
      </c>
      <c r="F999" s="85" t="str">
        <f t="shared" si="123"/>
        <v>02</v>
      </c>
      <c r="G999" s="85" t="str">
        <f t="shared" si="124"/>
        <v>2</v>
      </c>
      <c r="H999" s="85" t="str">
        <f t="shared" si="125"/>
        <v>1</v>
      </c>
      <c r="I999" s="91">
        <v>17180221</v>
      </c>
      <c r="J999" s="85" t="s">
        <v>4834</v>
      </c>
      <c r="K999" s="85" t="s">
        <v>1245</v>
      </c>
      <c r="L999" s="84"/>
      <c r="M999" s="85"/>
      <c r="N999" s="85"/>
      <c r="O999" s="85"/>
      <c r="P999" s="86" t="s">
        <v>2890</v>
      </c>
    </row>
    <row r="1000" spans="2:16" ht="30" x14ac:dyDescent="0.25">
      <c r="B1000" s="85" t="str">
        <f t="shared" si="119"/>
        <v>1</v>
      </c>
      <c r="C1000" s="85" t="str">
        <f t="shared" si="120"/>
        <v>7</v>
      </c>
      <c r="D1000" s="85" t="str">
        <f t="shared" si="121"/>
        <v>1</v>
      </c>
      <c r="E1000" s="85" t="str">
        <f t="shared" si="122"/>
        <v>8</v>
      </c>
      <c r="F1000" s="85" t="str">
        <f t="shared" si="123"/>
        <v>02</v>
      </c>
      <c r="G1000" s="85" t="str">
        <f t="shared" si="124"/>
        <v>3</v>
      </c>
      <c r="H1000" s="85" t="str">
        <f t="shared" si="125"/>
        <v>0</v>
      </c>
      <c r="I1000" s="91">
        <v>17180230</v>
      </c>
      <c r="J1000" s="85" t="s">
        <v>1246</v>
      </c>
      <c r="K1000" s="85" t="s">
        <v>1247</v>
      </c>
      <c r="L1000" s="84"/>
      <c r="M1000" s="85"/>
      <c r="N1000" s="85"/>
      <c r="O1000" s="85"/>
      <c r="P1000" s="86" t="s">
        <v>2880</v>
      </c>
    </row>
    <row r="1001" spans="2:16" ht="30" x14ac:dyDescent="0.25">
      <c r="B1001" s="85" t="str">
        <f t="shared" si="119"/>
        <v>1</v>
      </c>
      <c r="C1001" s="85" t="str">
        <f t="shared" si="120"/>
        <v>7</v>
      </c>
      <c r="D1001" s="85" t="str">
        <f t="shared" si="121"/>
        <v>1</v>
      </c>
      <c r="E1001" s="85" t="str">
        <f t="shared" si="122"/>
        <v>8</v>
      </c>
      <c r="F1001" s="85" t="str">
        <f t="shared" si="123"/>
        <v>02</v>
      </c>
      <c r="G1001" s="85" t="str">
        <f t="shared" si="124"/>
        <v>3</v>
      </c>
      <c r="H1001" s="85" t="str">
        <f t="shared" si="125"/>
        <v>1</v>
      </c>
      <c r="I1001" s="91">
        <v>17180231</v>
      </c>
      <c r="J1001" s="85" t="s">
        <v>4835</v>
      </c>
      <c r="K1001" s="85" t="s">
        <v>1247</v>
      </c>
      <c r="L1001" s="84"/>
      <c r="M1001" s="85"/>
      <c r="N1001" s="85"/>
      <c r="O1001" s="85"/>
      <c r="P1001" s="86" t="s">
        <v>2890</v>
      </c>
    </row>
    <row r="1002" spans="2:16" ht="30" x14ac:dyDescent="0.25">
      <c r="B1002" s="85" t="str">
        <f t="shared" si="119"/>
        <v>1</v>
      </c>
      <c r="C1002" s="85" t="str">
        <f t="shared" si="120"/>
        <v>7</v>
      </c>
      <c r="D1002" s="85" t="str">
        <f t="shared" si="121"/>
        <v>1</v>
      </c>
      <c r="E1002" s="85" t="str">
        <f t="shared" si="122"/>
        <v>8</v>
      </c>
      <c r="F1002" s="85" t="str">
        <f t="shared" si="123"/>
        <v>02</v>
      </c>
      <c r="G1002" s="85" t="str">
        <f t="shared" si="124"/>
        <v>4</v>
      </c>
      <c r="H1002" s="85" t="str">
        <f t="shared" si="125"/>
        <v>0</v>
      </c>
      <c r="I1002" s="91">
        <v>17180240</v>
      </c>
      <c r="J1002" s="85" t="s">
        <v>1248</v>
      </c>
      <c r="K1002" s="85" t="s">
        <v>1249</v>
      </c>
      <c r="L1002" s="84"/>
      <c r="M1002" s="85"/>
      <c r="N1002" s="85"/>
      <c r="O1002" s="85"/>
      <c r="P1002" s="86" t="s">
        <v>2880</v>
      </c>
    </row>
    <row r="1003" spans="2:16" ht="30" x14ac:dyDescent="0.25">
      <c r="B1003" s="85" t="str">
        <f t="shared" si="119"/>
        <v>1</v>
      </c>
      <c r="C1003" s="85" t="str">
        <f t="shared" si="120"/>
        <v>7</v>
      </c>
      <c r="D1003" s="85" t="str">
        <f t="shared" si="121"/>
        <v>1</v>
      </c>
      <c r="E1003" s="85" t="str">
        <f t="shared" si="122"/>
        <v>8</v>
      </c>
      <c r="F1003" s="85" t="str">
        <f t="shared" si="123"/>
        <v>02</v>
      </c>
      <c r="G1003" s="85" t="str">
        <f t="shared" si="124"/>
        <v>4</v>
      </c>
      <c r="H1003" s="85" t="str">
        <f t="shared" si="125"/>
        <v>1</v>
      </c>
      <c r="I1003" s="91">
        <v>17180241</v>
      </c>
      <c r="J1003" s="85" t="s">
        <v>4836</v>
      </c>
      <c r="K1003" s="85" t="s">
        <v>1249</v>
      </c>
      <c r="L1003" s="84"/>
      <c r="M1003" s="85"/>
      <c r="N1003" s="85"/>
      <c r="O1003" s="85"/>
      <c r="P1003" s="86" t="s">
        <v>2890</v>
      </c>
    </row>
    <row r="1004" spans="2:16" ht="30" x14ac:dyDescent="0.25">
      <c r="B1004" s="85" t="str">
        <f t="shared" si="119"/>
        <v>1</v>
      </c>
      <c r="C1004" s="85" t="str">
        <f t="shared" si="120"/>
        <v>7</v>
      </c>
      <c r="D1004" s="85" t="str">
        <f t="shared" si="121"/>
        <v>1</v>
      </c>
      <c r="E1004" s="85" t="str">
        <f t="shared" si="122"/>
        <v>8</v>
      </c>
      <c r="F1004" s="85" t="str">
        <f t="shared" si="123"/>
        <v>02</v>
      </c>
      <c r="G1004" s="85" t="str">
        <f t="shared" si="124"/>
        <v>5</v>
      </c>
      <c r="H1004" s="85" t="str">
        <f t="shared" si="125"/>
        <v>0</v>
      </c>
      <c r="I1004" s="91">
        <v>17180250</v>
      </c>
      <c r="J1004" s="85" t="s">
        <v>1250</v>
      </c>
      <c r="K1004" s="85" t="s">
        <v>1251</v>
      </c>
      <c r="L1004" s="84"/>
      <c r="M1004" s="85"/>
      <c r="N1004" s="85"/>
      <c r="O1004" s="85"/>
      <c r="P1004" s="86" t="s">
        <v>2880</v>
      </c>
    </row>
    <row r="1005" spans="2:16" ht="30" x14ac:dyDescent="0.25">
      <c r="B1005" s="85" t="str">
        <f t="shared" si="119"/>
        <v>1</v>
      </c>
      <c r="C1005" s="85" t="str">
        <f t="shared" si="120"/>
        <v>7</v>
      </c>
      <c r="D1005" s="85" t="str">
        <f t="shared" si="121"/>
        <v>1</v>
      </c>
      <c r="E1005" s="85" t="str">
        <f t="shared" si="122"/>
        <v>8</v>
      </c>
      <c r="F1005" s="85" t="str">
        <f t="shared" si="123"/>
        <v>02</v>
      </c>
      <c r="G1005" s="85" t="str">
        <f t="shared" si="124"/>
        <v>5</v>
      </c>
      <c r="H1005" s="85" t="str">
        <f t="shared" si="125"/>
        <v>1</v>
      </c>
      <c r="I1005" s="91">
        <v>17180251</v>
      </c>
      <c r="J1005" s="85" t="s">
        <v>4837</v>
      </c>
      <c r="K1005" s="85" t="s">
        <v>1251</v>
      </c>
      <c r="L1005" s="84"/>
      <c r="M1005" s="85"/>
      <c r="N1005" s="85"/>
      <c r="O1005" s="85"/>
      <c r="P1005" s="86" t="s">
        <v>2890</v>
      </c>
    </row>
    <row r="1006" spans="2:16" ht="30" x14ac:dyDescent="0.25">
      <c r="B1006" s="85" t="str">
        <f t="shared" si="119"/>
        <v>1</v>
      </c>
      <c r="C1006" s="85" t="str">
        <f t="shared" si="120"/>
        <v>7</v>
      </c>
      <c r="D1006" s="85" t="str">
        <f t="shared" si="121"/>
        <v>1</v>
      </c>
      <c r="E1006" s="85" t="str">
        <f t="shared" si="122"/>
        <v>8</v>
      </c>
      <c r="F1006" s="85" t="str">
        <f t="shared" si="123"/>
        <v>02</v>
      </c>
      <c r="G1006" s="85" t="str">
        <f t="shared" si="124"/>
        <v>6</v>
      </c>
      <c r="H1006" s="85" t="str">
        <f t="shared" si="125"/>
        <v>0</v>
      </c>
      <c r="I1006" s="91">
        <v>17180260</v>
      </c>
      <c r="J1006" s="85" t="s">
        <v>1252</v>
      </c>
      <c r="K1006" s="85" t="s">
        <v>1253</v>
      </c>
      <c r="L1006" s="84"/>
      <c r="M1006" s="85"/>
      <c r="N1006" s="85"/>
      <c r="O1006" s="85"/>
      <c r="P1006" s="86" t="s">
        <v>2880</v>
      </c>
    </row>
    <row r="1007" spans="2:16" ht="30" x14ac:dyDescent="0.25">
      <c r="B1007" s="85" t="str">
        <f t="shared" si="119"/>
        <v>1</v>
      </c>
      <c r="C1007" s="85" t="str">
        <f t="shared" si="120"/>
        <v>7</v>
      </c>
      <c r="D1007" s="85" t="str">
        <f t="shared" si="121"/>
        <v>1</v>
      </c>
      <c r="E1007" s="85" t="str">
        <f t="shared" si="122"/>
        <v>8</v>
      </c>
      <c r="F1007" s="85" t="str">
        <f t="shared" si="123"/>
        <v>02</v>
      </c>
      <c r="G1007" s="85" t="str">
        <f t="shared" si="124"/>
        <v>6</v>
      </c>
      <c r="H1007" s="85" t="str">
        <f t="shared" si="125"/>
        <v>1</v>
      </c>
      <c r="I1007" s="91">
        <v>17180261</v>
      </c>
      <c r="J1007" s="85" t="s">
        <v>4838</v>
      </c>
      <c r="K1007" s="85" t="s">
        <v>1253</v>
      </c>
      <c r="L1007" s="84"/>
      <c r="M1007" s="85"/>
      <c r="N1007" s="85"/>
      <c r="O1007" s="85"/>
      <c r="P1007" s="86" t="s">
        <v>2890</v>
      </c>
    </row>
    <row r="1008" spans="2:16" ht="30" x14ac:dyDescent="0.25">
      <c r="B1008" s="85" t="str">
        <f t="shared" si="119"/>
        <v>1</v>
      </c>
      <c r="C1008" s="85" t="str">
        <f t="shared" si="120"/>
        <v>7</v>
      </c>
      <c r="D1008" s="85" t="str">
        <f t="shared" si="121"/>
        <v>1</v>
      </c>
      <c r="E1008" s="85" t="str">
        <f t="shared" si="122"/>
        <v>8</v>
      </c>
      <c r="F1008" s="85" t="str">
        <f t="shared" si="123"/>
        <v>02</v>
      </c>
      <c r="G1008" s="85" t="str">
        <f t="shared" si="124"/>
        <v>9</v>
      </c>
      <c r="H1008" s="85" t="str">
        <f t="shared" si="125"/>
        <v>0</v>
      </c>
      <c r="I1008" s="91">
        <v>17180290</v>
      </c>
      <c r="J1008" s="85" t="s">
        <v>1254</v>
      </c>
      <c r="K1008" s="85" t="s">
        <v>1255</v>
      </c>
      <c r="L1008" s="84"/>
      <c r="M1008" s="85"/>
      <c r="N1008" s="85"/>
      <c r="O1008" s="85"/>
      <c r="P1008" s="86" t="s">
        <v>2880</v>
      </c>
    </row>
    <row r="1009" spans="2:16" ht="30" x14ac:dyDescent="0.25">
      <c r="B1009" s="85" t="str">
        <f t="shared" si="119"/>
        <v>1</v>
      </c>
      <c r="C1009" s="85" t="str">
        <f t="shared" si="120"/>
        <v>7</v>
      </c>
      <c r="D1009" s="85" t="str">
        <f t="shared" si="121"/>
        <v>1</v>
      </c>
      <c r="E1009" s="85" t="str">
        <f t="shared" si="122"/>
        <v>8</v>
      </c>
      <c r="F1009" s="85" t="str">
        <f t="shared" si="123"/>
        <v>02</v>
      </c>
      <c r="G1009" s="85" t="str">
        <f t="shared" si="124"/>
        <v>9</v>
      </c>
      <c r="H1009" s="85" t="str">
        <f t="shared" si="125"/>
        <v>1</v>
      </c>
      <c r="I1009" s="91">
        <v>17180291</v>
      </c>
      <c r="J1009" s="85" t="s">
        <v>4839</v>
      </c>
      <c r="K1009" s="85" t="s">
        <v>1255</v>
      </c>
      <c r="L1009" s="84"/>
      <c r="M1009" s="85"/>
      <c r="N1009" s="85"/>
      <c r="O1009" s="85"/>
      <c r="P1009" s="86" t="s">
        <v>2890</v>
      </c>
    </row>
    <row r="1010" spans="2:16" ht="105" x14ac:dyDescent="0.25">
      <c r="B1010" s="85" t="str">
        <f t="shared" si="119"/>
        <v>1</v>
      </c>
      <c r="C1010" s="85" t="str">
        <f t="shared" si="120"/>
        <v>7</v>
      </c>
      <c r="D1010" s="85" t="str">
        <f t="shared" si="121"/>
        <v>1</v>
      </c>
      <c r="E1010" s="85" t="str">
        <f t="shared" si="122"/>
        <v>8</v>
      </c>
      <c r="F1010" s="85" t="str">
        <f t="shared" si="123"/>
        <v>03</v>
      </c>
      <c r="G1010" s="85" t="str">
        <f t="shared" si="124"/>
        <v>0</v>
      </c>
      <c r="H1010" s="85" t="str">
        <f t="shared" si="125"/>
        <v>0</v>
      </c>
      <c r="I1010" s="91">
        <v>17180300</v>
      </c>
      <c r="J1010" s="85" t="s">
        <v>1256</v>
      </c>
      <c r="K1010" s="85" t="s">
        <v>1257</v>
      </c>
      <c r="L1010" s="84"/>
      <c r="M1010" s="85"/>
      <c r="N1010" s="85"/>
      <c r="O1010" s="85"/>
      <c r="P1010" s="86" t="s">
        <v>2880</v>
      </c>
    </row>
    <row r="1011" spans="2:16" ht="105" x14ac:dyDescent="0.25">
      <c r="B1011" s="85" t="str">
        <f t="shared" si="119"/>
        <v>1</v>
      </c>
      <c r="C1011" s="85" t="str">
        <f t="shared" si="120"/>
        <v>7</v>
      </c>
      <c r="D1011" s="85" t="str">
        <f t="shared" si="121"/>
        <v>1</v>
      </c>
      <c r="E1011" s="85" t="str">
        <f t="shared" si="122"/>
        <v>8</v>
      </c>
      <c r="F1011" s="85" t="str">
        <f t="shared" si="123"/>
        <v>03</v>
      </c>
      <c r="G1011" s="85" t="str">
        <f t="shared" si="124"/>
        <v>1</v>
      </c>
      <c r="H1011" s="85" t="str">
        <f t="shared" si="125"/>
        <v>0</v>
      </c>
      <c r="I1011" s="91">
        <v>17180310</v>
      </c>
      <c r="J1011" s="85" t="s">
        <v>1256</v>
      </c>
      <c r="K1011" s="85" t="s">
        <v>1257</v>
      </c>
      <c r="L1011" s="84"/>
      <c r="M1011" s="85"/>
      <c r="N1011" s="85"/>
      <c r="O1011" s="85"/>
      <c r="P1011" s="86" t="s">
        <v>2880</v>
      </c>
    </row>
    <row r="1012" spans="2:16" ht="105" x14ac:dyDescent="0.25">
      <c r="B1012" s="85" t="str">
        <f t="shared" si="119"/>
        <v>1</v>
      </c>
      <c r="C1012" s="85" t="str">
        <f t="shared" si="120"/>
        <v>7</v>
      </c>
      <c r="D1012" s="85" t="str">
        <f t="shared" si="121"/>
        <v>1</v>
      </c>
      <c r="E1012" s="85" t="str">
        <f t="shared" si="122"/>
        <v>8</v>
      </c>
      <c r="F1012" s="85" t="str">
        <f t="shared" si="123"/>
        <v>03</v>
      </c>
      <c r="G1012" s="85" t="str">
        <f t="shared" si="124"/>
        <v>1</v>
      </c>
      <c r="H1012" s="85" t="str">
        <f t="shared" si="125"/>
        <v>1</v>
      </c>
      <c r="I1012" s="91">
        <v>17180311</v>
      </c>
      <c r="J1012" s="85" t="s">
        <v>4840</v>
      </c>
      <c r="K1012" s="85" t="s">
        <v>1257</v>
      </c>
      <c r="L1012" s="84"/>
      <c r="M1012" s="85"/>
      <c r="N1012" s="85"/>
      <c r="O1012" s="85"/>
      <c r="P1012" s="86" t="s">
        <v>2890</v>
      </c>
    </row>
    <row r="1013" spans="2:16" ht="45" x14ac:dyDescent="0.25">
      <c r="B1013" s="85" t="str">
        <f t="shared" si="119"/>
        <v>1</v>
      </c>
      <c r="C1013" s="85" t="str">
        <f t="shared" si="120"/>
        <v>7</v>
      </c>
      <c r="D1013" s="85" t="str">
        <f t="shared" si="121"/>
        <v>1</v>
      </c>
      <c r="E1013" s="85" t="str">
        <f t="shared" si="122"/>
        <v>8</v>
      </c>
      <c r="F1013" s="85" t="str">
        <f t="shared" si="123"/>
        <v>04</v>
      </c>
      <c r="G1013" s="85" t="str">
        <f t="shared" si="124"/>
        <v>0</v>
      </c>
      <c r="H1013" s="85" t="str">
        <f t="shared" si="125"/>
        <v>0</v>
      </c>
      <c r="I1013" s="91">
        <v>17180400</v>
      </c>
      <c r="J1013" s="85" t="s">
        <v>1258</v>
      </c>
      <c r="K1013" s="85" t="s">
        <v>1259</v>
      </c>
      <c r="L1013" s="84"/>
      <c r="M1013" s="85"/>
      <c r="N1013" s="85"/>
      <c r="O1013" s="85"/>
      <c r="P1013" s="86" t="s">
        <v>2880</v>
      </c>
    </row>
    <row r="1014" spans="2:16" ht="45" x14ac:dyDescent="0.25">
      <c r="B1014" s="85" t="str">
        <f t="shared" si="119"/>
        <v>1</v>
      </c>
      <c r="C1014" s="85" t="str">
        <f t="shared" si="120"/>
        <v>7</v>
      </c>
      <c r="D1014" s="85" t="str">
        <f t="shared" si="121"/>
        <v>1</v>
      </c>
      <c r="E1014" s="85" t="str">
        <f t="shared" si="122"/>
        <v>8</v>
      </c>
      <c r="F1014" s="85" t="str">
        <f t="shared" si="123"/>
        <v>04</v>
      </c>
      <c r="G1014" s="85" t="str">
        <f t="shared" si="124"/>
        <v>1</v>
      </c>
      <c r="H1014" s="85" t="str">
        <f t="shared" si="125"/>
        <v>0</v>
      </c>
      <c r="I1014" s="91">
        <v>17180410</v>
      </c>
      <c r="J1014" s="85" t="s">
        <v>1258</v>
      </c>
      <c r="K1014" s="85" t="s">
        <v>1259</v>
      </c>
      <c r="L1014" s="84"/>
      <c r="M1014" s="85"/>
      <c r="N1014" s="85"/>
      <c r="O1014" s="85"/>
      <c r="P1014" s="86" t="s">
        <v>2880</v>
      </c>
    </row>
    <row r="1015" spans="2:16" ht="45" x14ac:dyDescent="0.25">
      <c r="B1015" s="85" t="str">
        <f t="shared" si="119"/>
        <v>1</v>
      </c>
      <c r="C1015" s="85" t="str">
        <f t="shared" si="120"/>
        <v>7</v>
      </c>
      <c r="D1015" s="85" t="str">
        <f t="shared" si="121"/>
        <v>1</v>
      </c>
      <c r="E1015" s="85" t="str">
        <f t="shared" si="122"/>
        <v>8</v>
      </c>
      <c r="F1015" s="85" t="str">
        <f t="shared" si="123"/>
        <v>04</v>
      </c>
      <c r="G1015" s="85" t="str">
        <f t="shared" si="124"/>
        <v>1</v>
      </c>
      <c r="H1015" s="85" t="str">
        <f t="shared" si="125"/>
        <v>1</v>
      </c>
      <c r="I1015" s="91">
        <v>17180411</v>
      </c>
      <c r="J1015" s="85" t="s">
        <v>4841</v>
      </c>
      <c r="K1015" s="85" t="s">
        <v>1259</v>
      </c>
      <c r="L1015" s="84"/>
      <c r="M1015" s="85"/>
      <c r="N1015" s="85"/>
      <c r="O1015" s="85"/>
      <c r="P1015" s="86" t="s">
        <v>2890</v>
      </c>
    </row>
    <row r="1016" spans="2:16" ht="60" x14ac:dyDescent="0.25">
      <c r="B1016" s="85" t="str">
        <f t="shared" si="119"/>
        <v>1</v>
      </c>
      <c r="C1016" s="85" t="str">
        <f t="shared" si="120"/>
        <v>7</v>
      </c>
      <c r="D1016" s="85" t="str">
        <f t="shared" si="121"/>
        <v>1</v>
      </c>
      <c r="E1016" s="85" t="str">
        <f t="shared" si="122"/>
        <v>8</v>
      </c>
      <c r="F1016" s="85" t="str">
        <f t="shared" si="123"/>
        <v>05</v>
      </c>
      <c r="G1016" s="85" t="str">
        <f t="shared" si="124"/>
        <v>0</v>
      </c>
      <c r="H1016" s="85" t="str">
        <f t="shared" si="125"/>
        <v>0</v>
      </c>
      <c r="I1016" s="91">
        <v>17180500</v>
      </c>
      <c r="J1016" s="85" t="s">
        <v>1260</v>
      </c>
      <c r="K1016" s="85" t="s">
        <v>1261</v>
      </c>
      <c r="L1016" s="84"/>
      <c r="M1016" s="85"/>
      <c r="N1016" s="85"/>
      <c r="O1016" s="85"/>
      <c r="P1016" s="86" t="s">
        <v>2880</v>
      </c>
    </row>
    <row r="1017" spans="2:16" ht="30" x14ac:dyDescent="0.25">
      <c r="B1017" s="85" t="str">
        <f t="shared" si="119"/>
        <v>1</v>
      </c>
      <c r="C1017" s="85" t="str">
        <f t="shared" si="120"/>
        <v>7</v>
      </c>
      <c r="D1017" s="85" t="str">
        <f t="shared" si="121"/>
        <v>1</v>
      </c>
      <c r="E1017" s="85" t="str">
        <f t="shared" si="122"/>
        <v>8</v>
      </c>
      <c r="F1017" s="85" t="str">
        <f t="shared" si="123"/>
        <v>05</v>
      </c>
      <c r="G1017" s="85" t="str">
        <f t="shared" si="124"/>
        <v>1</v>
      </c>
      <c r="H1017" s="85" t="str">
        <f t="shared" si="125"/>
        <v>0</v>
      </c>
      <c r="I1017" s="91">
        <v>17180510</v>
      </c>
      <c r="J1017" s="85" t="s">
        <v>1262</v>
      </c>
      <c r="K1017" s="85" t="s">
        <v>1263</v>
      </c>
      <c r="L1017" s="84"/>
      <c r="M1017" s="85"/>
      <c r="N1017" s="85"/>
      <c r="O1017" s="85"/>
      <c r="P1017" s="86" t="s">
        <v>2880</v>
      </c>
    </row>
    <row r="1018" spans="2:16" ht="30" x14ac:dyDescent="0.25">
      <c r="B1018" s="85" t="str">
        <f t="shared" si="119"/>
        <v>1</v>
      </c>
      <c r="C1018" s="85" t="str">
        <f t="shared" si="120"/>
        <v>7</v>
      </c>
      <c r="D1018" s="85" t="str">
        <f t="shared" si="121"/>
        <v>1</v>
      </c>
      <c r="E1018" s="85" t="str">
        <f t="shared" si="122"/>
        <v>8</v>
      </c>
      <c r="F1018" s="85" t="str">
        <f t="shared" si="123"/>
        <v>05</v>
      </c>
      <c r="G1018" s="85" t="str">
        <f t="shared" si="124"/>
        <v>1</v>
      </c>
      <c r="H1018" s="85" t="str">
        <f t="shared" si="125"/>
        <v>1</v>
      </c>
      <c r="I1018" s="91">
        <v>17180511</v>
      </c>
      <c r="J1018" s="85" t="s">
        <v>4842</v>
      </c>
      <c r="K1018" s="85" t="s">
        <v>1263</v>
      </c>
      <c r="L1018" s="84"/>
      <c r="M1018" s="85"/>
      <c r="N1018" s="85"/>
      <c r="O1018" s="85"/>
      <c r="P1018" s="86" t="s">
        <v>2890</v>
      </c>
    </row>
    <row r="1019" spans="2:16" ht="30" x14ac:dyDescent="0.25">
      <c r="B1019" s="85" t="str">
        <f t="shared" si="119"/>
        <v>1</v>
      </c>
      <c r="C1019" s="85" t="str">
        <f t="shared" si="120"/>
        <v>7</v>
      </c>
      <c r="D1019" s="85" t="str">
        <f t="shared" si="121"/>
        <v>1</v>
      </c>
      <c r="E1019" s="85" t="str">
        <f t="shared" si="122"/>
        <v>8</v>
      </c>
      <c r="F1019" s="85" t="str">
        <f t="shared" si="123"/>
        <v>05</v>
      </c>
      <c r="G1019" s="85" t="str">
        <f t="shared" si="124"/>
        <v>2</v>
      </c>
      <c r="H1019" s="85" t="str">
        <f t="shared" si="125"/>
        <v>0</v>
      </c>
      <c r="I1019" s="91">
        <v>17180520</v>
      </c>
      <c r="J1019" s="85" t="s">
        <v>1264</v>
      </c>
      <c r="K1019" s="85" t="s">
        <v>1265</v>
      </c>
      <c r="L1019" s="84"/>
      <c r="M1019" s="85"/>
      <c r="N1019" s="85"/>
      <c r="O1019" s="85"/>
      <c r="P1019" s="86" t="s">
        <v>2880</v>
      </c>
    </row>
    <row r="1020" spans="2:16" ht="30" x14ac:dyDescent="0.25">
      <c r="B1020" s="85" t="str">
        <f t="shared" si="119"/>
        <v>1</v>
      </c>
      <c r="C1020" s="85" t="str">
        <f t="shared" si="120"/>
        <v>7</v>
      </c>
      <c r="D1020" s="85" t="str">
        <f t="shared" si="121"/>
        <v>1</v>
      </c>
      <c r="E1020" s="85" t="str">
        <f t="shared" si="122"/>
        <v>8</v>
      </c>
      <c r="F1020" s="85" t="str">
        <f t="shared" si="123"/>
        <v>05</v>
      </c>
      <c r="G1020" s="85" t="str">
        <f t="shared" si="124"/>
        <v>2</v>
      </c>
      <c r="H1020" s="85" t="str">
        <f t="shared" si="125"/>
        <v>1</v>
      </c>
      <c r="I1020" s="91">
        <v>17180521</v>
      </c>
      <c r="J1020" s="85" t="s">
        <v>4843</v>
      </c>
      <c r="K1020" s="85" t="s">
        <v>1265</v>
      </c>
      <c r="L1020" s="84"/>
      <c r="M1020" s="85"/>
      <c r="N1020" s="85"/>
      <c r="O1020" s="85"/>
      <c r="P1020" s="86" t="s">
        <v>2890</v>
      </c>
    </row>
    <row r="1021" spans="2:16" ht="45" x14ac:dyDescent="0.25">
      <c r="B1021" s="85" t="str">
        <f t="shared" si="119"/>
        <v>1</v>
      </c>
      <c r="C1021" s="85" t="str">
        <f t="shared" si="120"/>
        <v>7</v>
      </c>
      <c r="D1021" s="85" t="str">
        <f t="shared" si="121"/>
        <v>1</v>
      </c>
      <c r="E1021" s="85" t="str">
        <f t="shared" si="122"/>
        <v>8</v>
      </c>
      <c r="F1021" s="85" t="str">
        <f t="shared" si="123"/>
        <v>05</v>
      </c>
      <c r="G1021" s="85" t="str">
        <f t="shared" si="124"/>
        <v>3</v>
      </c>
      <c r="H1021" s="85" t="str">
        <f t="shared" si="125"/>
        <v>0</v>
      </c>
      <c r="I1021" s="91">
        <v>17180530</v>
      </c>
      <c r="J1021" s="85" t="s">
        <v>1266</v>
      </c>
      <c r="K1021" s="85" t="s">
        <v>1267</v>
      </c>
      <c r="L1021" s="84"/>
      <c r="M1021" s="85"/>
      <c r="N1021" s="85"/>
      <c r="O1021" s="85"/>
      <c r="P1021" s="86" t="s">
        <v>2880</v>
      </c>
    </row>
    <row r="1022" spans="2:16" ht="45" x14ac:dyDescent="0.25">
      <c r="B1022" s="85" t="str">
        <f t="shared" si="119"/>
        <v>1</v>
      </c>
      <c r="C1022" s="85" t="str">
        <f t="shared" si="120"/>
        <v>7</v>
      </c>
      <c r="D1022" s="85" t="str">
        <f t="shared" si="121"/>
        <v>1</v>
      </c>
      <c r="E1022" s="85" t="str">
        <f t="shared" si="122"/>
        <v>8</v>
      </c>
      <c r="F1022" s="85" t="str">
        <f t="shared" si="123"/>
        <v>05</v>
      </c>
      <c r="G1022" s="85" t="str">
        <f t="shared" si="124"/>
        <v>3</v>
      </c>
      <c r="H1022" s="85" t="str">
        <f t="shared" si="125"/>
        <v>1</v>
      </c>
      <c r="I1022" s="91">
        <v>17180531</v>
      </c>
      <c r="J1022" s="85" t="s">
        <v>4844</v>
      </c>
      <c r="K1022" s="85" t="s">
        <v>1267</v>
      </c>
      <c r="L1022" s="84"/>
      <c r="M1022" s="85"/>
      <c r="N1022" s="85"/>
      <c r="O1022" s="85"/>
      <c r="P1022" s="86" t="s">
        <v>2890</v>
      </c>
    </row>
    <row r="1023" spans="2:16" ht="45" x14ac:dyDescent="0.25">
      <c r="B1023" s="85" t="str">
        <f t="shared" si="119"/>
        <v>1</v>
      </c>
      <c r="C1023" s="85" t="str">
        <f t="shared" si="120"/>
        <v>7</v>
      </c>
      <c r="D1023" s="85" t="str">
        <f t="shared" si="121"/>
        <v>1</v>
      </c>
      <c r="E1023" s="85" t="str">
        <f t="shared" si="122"/>
        <v>8</v>
      </c>
      <c r="F1023" s="85" t="str">
        <f t="shared" si="123"/>
        <v>05</v>
      </c>
      <c r="G1023" s="85" t="str">
        <f t="shared" si="124"/>
        <v>4</v>
      </c>
      <c r="H1023" s="85" t="str">
        <f t="shared" si="125"/>
        <v>0</v>
      </c>
      <c r="I1023" s="91">
        <v>17180540</v>
      </c>
      <c r="J1023" s="85" t="s">
        <v>1268</v>
      </c>
      <c r="K1023" s="85" t="s">
        <v>1269</v>
      </c>
      <c r="L1023" s="84"/>
      <c r="M1023" s="85"/>
      <c r="N1023" s="85"/>
      <c r="O1023" s="85"/>
      <c r="P1023" s="86" t="s">
        <v>2880</v>
      </c>
    </row>
    <row r="1024" spans="2:16" ht="45" x14ac:dyDescent="0.25">
      <c r="B1024" s="85" t="str">
        <f t="shared" si="119"/>
        <v>1</v>
      </c>
      <c r="C1024" s="85" t="str">
        <f t="shared" si="120"/>
        <v>7</v>
      </c>
      <c r="D1024" s="85" t="str">
        <f t="shared" si="121"/>
        <v>1</v>
      </c>
      <c r="E1024" s="85" t="str">
        <f t="shared" si="122"/>
        <v>8</v>
      </c>
      <c r="F1024" s="85" t="str">
        <f t="shared" si="123"/>
        <v>05</v>
      </c>
      <c r="G1024" s="85" t="str">
        <f t="shared" si="124"/>
        <v>4</v>
      </c>
      <c r="H1024" s="85" t="str">
        <f t="shared" si="125"/>
        <v>1</v>
      </c>
      <c r="I1024" s="91">
        <v>17180541</v>
      </c>
      <c r="J1024" s="85" t="s">
        <v>4845</v>
      </c>
      <c r="K1024" s="85" t="s">
        <v>1269</v>
      </c>
      <c r="L1024" s="84"/>
      <c r="M1024" s="85"/>
      <c r="N1024" s="85"/>
      <c r="O1024" s="85"/>
      <c r="P1024" s="86" t="s">
        <v>2890</v>
      </c>
    </row>
    <row r="1025" spans="2:16" ht="60" x14ac:dyDescent="0.25">
      <c r="B1025" s="85" t="str">
        <f t="shared" si="119"/>
        <v>1</v>
      </c>
      <c r="C1025" s="85" t="str">
        <f t="shared" si="120"/>
        <v>7</v>
      </c>
      <c r="D1025" s="85" t="str">
        <f t="shared" si="121"/>
        <v>1</v>
      </c>
      <c r="E1025" s="85" t="str">
        <f t="shared" si="122"/>
        <v>8</v>
      </c>
      <c r="F1025" s="85" t="str">
        <f t="shared" si="123"/>
        <v>05</v>
      </c>
      <c r="G1025" s="85" t="str">
        <f t="shared" si="124"/>
        <v>9</v>
      </c>
      <c r="H1025" s="85" t="str">
        <f t="shared" si="125"/>
        <v>0</v>
      </c>
      <c r="I1025" s="91">
        <v>17180590</v>
      </c>
      <c r="J1025" s="85" t="s">
        <v>1270</v>
      </c>
      <c r="K1025" s="85" t="s">
        <v>1271</v>
      </c>
      <c r="L1025" s="84"/>
      <c r="M1025" s="85"/>
      <c r="N1025" s="85"/>
      <c r="O1025" s="85"/>
      <c r="P1025" s="86" t="s">
        <v>2880</v>
      </c>
    </row>
    <row r="1026" spans="2:16" ht="60" x14ac:dyDescent="0.25">
      <c r="B1026" s="85" t="str">
        <f t="shared" si="119"/>
        <v>1</v>
      </c>
      <c r="C1026" s="85" t="str">
        <f t="shared" si="120"/>
        <v>7</v>
      </c>
      <c r="D1026" s="85" t="str">
        <f t="shared" si="121"/>
        <v>1</v>
      </c>
      <c r="E1026" s="85" t="str">
        <f t="shared" si="122"/>
        <v>8</v>
      </c>
      <c r="F1026" s="85" t="str">
        <f t="shared" si="123"/>
        <v>05</v>
      </c>
      <c r="G1026" s="85" t="str">
        <f t="shared" si="124"/>
        <v>9</v>
      </c>
      <c r="H1026" s="85" t="str">
        <f t="shared" si="125"/>
        <v>1</v>
      </c>
      <c r="I1026" s="91">
        <v>17180591</v>
      </c>
      <c r="J1026" s="85" t="s">
        <v>4846</v>
      </c>
      <c r="K1026" s="85" t="s">
        <v>1271</v>
      </c>
      <c r="L1026" s="84"/>
      <c r="M1026" s="85"/>
      <c r="N1026" s="85"/>
      <c r="O1026" s="85"/>
      <c r="P1026" s="86" t="s">
        <v>2890</v>
      </c>
    </row>
    <row r="1027" spans="2:16" ht="90" x14ac:dyDescent="0.25">
      <c r="B1027" s="85" t="str">
        <f t="shared" si="119"/>
        <v>1</v>
      </c>
      <c r="C1027" s="85" t="str">
        <f t="shared" si="120"/>
        <v>7</v>
      </c>
      <c r="D1027" s="85" t="str">
        <f t="shared" si="121"/>
        <v>1</v>
      </c>
      <c r="E1027" s="85" t="str">
        <f t="shared" si="122"/>
        <v>8</v>
      </c>
      <c r="F1027" s="85" t="str">
        <f t="shared" si="123"/>
        <v>06</v>
      </c>
      <c r="G1027" s="85" t="str">
        <f t="shared" si="124"/>
        <v>0</v>
      </c>
      <c r="H1027" s="85" t="str">
        <f t="shared" si="125"/>
        <v>0</v>
      </c>
      <c r="I1027" s="91">
        <v>17180600</v>
      </c>
      <c r="J1027" s="85" t="s">
        <v>1272</v>
      </c>
      <c r="K1027" s="85" t="s">
        <v>1273</v>
      </c>
      <c r="L1027" s="84"/>
      <c r="M1027" s="85"/>
      <c r="N1027" s="85"/>
      <c r="O1027" s="85"/>
      <c r="P1027" s="86" t="s">
        <v>2880</v>
      </c>
    </row>
    <row r="1028" spans="2:16" ht="90" x14ac:dyDescent="0.25">
      <c r="B1028" s="85" t="str">
        <f t="shared" si="119"/>
        <v>1</v>
      </c>
      <c r="C1028" s="85" t="str">
        <f t="shared" si="120"/>
        <v>7</v>
      </c>
      <c r="D1028" s="85" t="str">
        <f t="shared" si="121"/>
        <v>1</v>
      </c>
      <c r="E1028" s="85" t="str">
        <f t="shared" si="122"/>
        <v>8</v>
      </c>
      <c r="F1028" s="85" t="str">
        <f t="shared" si="123"/>
        <v>06</v>
      </c>
      <c r="G1028" s="85" t="str">
        <f t="shared" si="124"/>
        <v>1</v>
      </c>
      <c r="H1028" s="85" t="str">
        <f t="shared" si="125"/>
        <v>0</v>
      </c>
      <c r="I1028" s="91">
        <v>17180610</v>
      </c>
      <c r="J1028" s="85" t="s">
        <v>1272</v>
      </c>
      <c r="K1028" s="85" t="s">
        <v>1273</v>
      </c>
      <c r="L1028" s="84"/>
      <c r="M1028" s="85"/>
      <c r="N1028" s="85"/>
      <c r="O1028" s="85"/>
      <c r="P1028" s="86" t="s">
        <v>2880</v>
      </c>
    </row>
    <row r="1029" spans="2:16" ht="90" x14ac:dyDescent="0.25">
      <c r="B1029" s="85" t="str">
        <f t="shared" si="119"/>
        <v>1</v>
      </c>
      <c r="C1029" s="85" t="str">
        <f t="shared" si="120"/>
        <v>7</v>
      </c>
      <c r="D1029" s="85" t="str">
        <f t="shared" si="121"/>
        <v>1</v>
      </c>
      <c r="E1029" s="85" t="str">
        <f t="shared" si="122"/>
        <v>8</v>
      </c>
      <c r="F1029" s="85" t="str">
        <f t="shared" si="123"/>
        <v>06</v>
      </c>
      <c r="G1029" s="85" t="str">
        <f t="shared" si="124"/>
        <v>1</v>
      </c>
      <c r="H1029" s="85" t="str">
        <f t="shared" si="125"/>
        <v>1</v>
      </c>
      <c r="I1029" s="91">
        <v>17180611</v>
      </c>
      <c r="J1029" s="85" t="s">
        <v>4847</v>
      </c>
      <c r="K1029" s="85" t="s">
        <v>1273</v>
      </c>
      <c r="L1029" s="84"/>
      <c r="M1029" s="85"/>
      <c r="N1029" s="85"/>
      <c r="O1029" s="85"/>
      <c r="P1029" s="86" t="s">
        <v>2890</v>
      </c>
    </row>
    <row r="1030" spans="2:16" ht="30" x14ac:dyDescent="0.25">
      <c r="B1030" s="85" t="str">
        <f t="shared" si="119"/>
        <v>1</v>
      </c>
      <c r="C1030" s="85" t="str">
        <f t="shared" si="120"/>
        <v>7</v>
      </c>
      <c r="D1030" s="85" t="str">
        <f t="shared" si="121"/>
        <v>1</v>
      </c>
      <c r="E1030" s="85" t="str">
        <f t="shared" si="122"/>
        <v>8</v>
      </c>
      <c r="F1030" s="85" t="str">
        <f t="shared" si="123"/>
        <v>07</v>
      </c>
      <c r="G1030" s="85" t="str">
        <f t="shared" si="124"/>
        <v>0</v>
      </c>
      <c r="H1030" s="85" t="str">
        <f t="shared" si="125"/>
        <v>0</v>
      </c>
      <c r="I1030" s="91">
        <v>17180700</v>
      </c>
      <c r="J1030" s="85" t="s">
        <v>1276</v>
      </c>
      <c r="K1030" s="85" t="s">
        <v>1275</v>
      </c>
      <c r="L1030" s="84"/>
      <c r="M1030" s="85"/>
      <c r="N1030" s="85"/>
      <c r="O1030" s="85"/>
      <c r="P1030" s="86" t="s">
        <v>2880</v>
      </c>
    </row>
    <row r="1031" spans="2:16" ht="30" x14ac:dyDescent="0.25">
      <c r="B1031" s="85" t="str">
        <f t="shared" si="119"/>
        <v>1</v>
      </c>
      <c r="C1031" s="85" t="str">
        <f t="shared" si="120"/>
        <v>7</v>
      </c>
      <c r="D1031" s="85" t="str">
        <f t="shared" si="121"/>
        <v>1</v>
      </c>
      <c r="E1031" s="85" t="str">
        <f t="shared" si="122"/>
        <v>8</v>
      </c>
      <c r="F1031" s="85" t="str">
        <f t="shared" si="123"/>
        <v>07</v>
      </c>
      <c r="G1031" s="85" t="str">
        <f t="shared" si="124"/>
        <v>1</v>
      </c>
      <c r="H1031" s="85" t="str">
        <f t="shared" si="125"/>
        <v>0</v>
      </c>
      <c r="I1031" s="91">
        <v>17180710</v>
      </c>
      <c r="J1031" s="85" t="s">
        <v>1276</v>
      </c>
      <c r="K1031" s="85" t="s">
        <v>1275</v>
      </c>
      <c r="L1031" s="84"/>
      <c r="M1031" s="85"/>
      <c r="N1031" s="85"/>
      <c r="O1031" s="85"/>
      <c r="P1031" s="86" t="s">
        <v>2880</v>
      </c>
    </row>
    <row r="1032" spans="2:16" ht="30" x14ac:dyDescent="0.25">
      <c r="B1032" s="85" t="str">
        <f t="shared" si="119"/>
        <v>1</v>
      </c>
      <c r="C1032" s="85" t="str">
        <f t="shared" si="120"/>
        <v>7</v>
      </c>
      <c r="D1032" s="85" t="str">
        <f t="shared" si="121"/>
        <v>1</v>
      </c>
      <c r="E1032" s="85" t="str">
        <f t="shared" si="122"/>
        <v>8</v>
      </c>
      <c r="F1032" s="85" t="str">
        <f t="shared" si="123"/>
        <v>07</v>
      </c>
      <c r="G1032" s="85" t="str">
        <f t="shared" si="124"/>
        <v>1</v>
      </c>
      <c r="H1032" s="85" t="str">
        <f t="shared" si="125"/>
        <v>1</v>
      </c>
      <c r="I1032" s="91">
        <v>17180711</v>
      </c>
      <c r="J1032" s="85" t="s">
        <v>4848</v>
      </c>
      <c r="K1032" s="85" t="s">
        <v>1275</v>
      </c>
      <c r="L1032" s="84"/>
      <c r="M1032" s="85"/>
      <c r="N1032" s="85"/>
      <c r="O1032" s="85"/>
      <c r="P1032" s="86" t="s">
        <v>2890</v>
      </c>
    </row>
    <row r="1033" spans="2:16" ht="75" x14ac:dyDescent="0.25">
      <c r="B1033" s="85" t="str">
        <f t="shared" si="119"/>
        <v>1</v>
      </c>
      <c r="C1033" s="85" t="str">
        <f t="shared" si="120"/>
        <v>7</v>
      </c>
      <c r="D1033" s="85" t="str">
        <f t="shared" si="121"/>
        <v>1</v>
      </c>
      <c r="E1033" s="85" t="str">
        <f t="shared" si="122"/>
        <v>8</v>
      </c>
      <c r="F1033" s="85" t="str">
        <f t="shared" si="123"/>
        <v>10</v>
      </c>
      <c r="G1033" s="85" t="str">
        <f t="shared" si="124"/>
        <v>0</v>
      </c>
      <c r="H1033" s="85" t="str">
        <f t="shared" si="125"/>
        <v>0</v>
      </c>
      <c r="I1033" s="91">
        <v>17181000</v>
      </c>
      <c r="J1033" s="85" t="s">
        <v>1334</v>
      </c>
      <c r="K1033" s="85" t="s">
        <v>1335</v>
      </c>
      <c r="L1033" s="84"/>
      <c r="M1033" s="85"/>
      <c r="N1033" s="85"/>
      <c r="O1033" s="85"/>
      <c r="P1033" s="86" t="s">
        <v>2880</v>
      </c>
    </row>
    <row r="1034" spans="2:16" ht="75" x14ac:dyDescent="0.25">
      <c r="B1034" s="85" t="str">
        <f t="shared" si="119"/>
        <v>1</v>
      </c>
      <c r="C1034" s="85" t="str">
        <f t="shared" si="120"/>
        <v>7</v>
      </c>
      <c r="D1034" s="85" t="str">
        <f t="shared" si="121"/>
        <v>1</v>
      </c>
      <c r="E1034" s="85" t="str">
        <f t="shared" si="122"/>
        <v>8</v>
      </c>
      <c r="F1034" s="85" t="str">
        <f t="shared" si="123"/>
        <v>10</v>
      </c>
      <c r="G1034" s="85" t="str">
        <f t="shared" si="124"/>
        <v>1</v>
      </c>
      <c r="H1034" s="85" t="str">
        <f t="shared" si="125"/>
        <v>0</v>
      </c>
      <c r="I1034" s="91">
        <v>17181010</v>
      </c>
      <c r="J1034" s="85" t="s">
        <v>1336</v>
      </c>
      <c r="K1034" s="85" t="s">
        <v>1337</v>
      </c>
      <c r="L1034" s="84"/>
      <c r="M1034" s="85"/>
      <c r="N1034" s="85"/>
      <c r="O1034" s="85"/>
      <c r="P1034" s="86" t="s">
        <v>2880</v>
      </c>
    </row>
    <row r="1035" spans="2:16" ht="75" x14ac:dyDescent="0.25">
      <c r="B1035" s="85" t="str">
        <f t="shared" si="119"/>
        <v>1</v>
      </c>
      <c r="C1035" s="85" t="str">
        <f t="shared" si="120"/>
        <v>7</v>
      </c>
      <c r="D1035" s="85" t="str">
        <f t="shared" si="121"/>
        <v>1</v>
      </c>
      <c r="E1035" s="85" t="str">
        <f t="shared" si="122"/>
        <v>8</v>
      </c>
      <c r="F1035" s="85" t="str">
        <f t="shared" si="123"/>
        <v>10</v>
      </c>
      <c r="G1035" s="85" t="str">
        <f t="shared" si="124"/>
        <v>1</v>
      </c>
      <c r="H1035" s="85" t="str">
        <f t="shared" si="125"/>
        <v>1</v>
      </c>
      <c r="I1035" s="91">
        <v>17181011</v>
      </c>
      <c r="J1035" s="85" t="s">
        <v>4849</v>
      </c>
      <c r="K1035" s="85" t="s">
        <v>1337</v>
      </c>
      <c r="L1035" s="84"/>
      <c r="M1035" s="85"/>
      <c r="N1035" s="85"/>
      <c r="O1035" s="85"/>
      <c r="P1035" s="86" t="s">
        <v>2890</v>
      </c>
    </row>
    <row r="1036" spans="2:16" ht="30" x14ac:dyDescent="0.25">
      <c r="B1036" s="85" t="str">
        <f t="shared" si="119"/>
        <v>1</v>
      </c>
      <c r="C1036" s="85" t="str">
        <f t="shared" si="120"/>
        <v>7</v>
      </c>
      <c r="D1036" s="85" t="str">
        <f t="shared" si="121"/>
        <v>1</v>
      </c>
      <c r="E1036" s="85" t="str">
        <f t="shared" si="122"/>
        <v>8</v>
      </c>
      <c r="F1036" s="85" t="str">
        <f t="shared" si="123"/>
        <v>10</v>
      </c>
      <c r="G1036" s="85" t="str">
        <f t="shared" si="124"/>
        <v>2</v>
      </c>
      <c r="H1036" s="85" t="str">
        <f t="shared" si="125"/>
        <v>0</v>
      </c>
      <c r="I1036" s="91">
        <v>17181020</v>
      </c>
      <c r="J1036" s="85" t="s">
        <v>1338</v>
      </c>
      <c r="K1036" s="85" t="s">
        <v>1339</v>
      </c>
      <c r="L1036" s="84"/>
      <c r="M1036" s="85"/>
      <c r="N1036" s="85"/>
      <c r="O1036" s="85"/>
      <c r="P1036" s="86" t="s">
        <v>2880</v>
      </c>
    </row>
    <row r="1037" spans="2:16" ht="30" x14ac:dyDescent="0.25">
      <c r="B1037" s="85" t="str">
        <f t="shared" si="119"/>
        <v>1</v>
      </c>
      <c r="C1037" s="85" t="str">
        <f t="shared" si="120"/>
        <v>7</v>
      </c>
      <c r="D1037" s="85" t="str">
        <f t="shared" si="121"/>
        <v>1</v>
      </c>
      <c r="E1037" s="85" t="str">
        <f t="shared" si="122"/>
        <v>8</v>
      </c>
      <c r="F1037" s="85" t="str">
        <f t="shared" si="123"/>
        <v>10</v>
      </c>
      <c r="G1037" s="85" t="str">
        <f t="shared" si="124"/>
        <v>2</v>
      </c>
      <c r="H1037" s="85" t="str">
        <f t="shared" si="125"/>
        <v>1</v>
      </c>
      <c r="I1037" s="91">
        <v>17181021</v>
      </c>
      <c r="J1037" s="85" t="s">
        <v>4850</v>
      </c>
      <c r="K1037" s="85" t="s">
        <v>1339</v>
      </c>
      <c r="L1037" s="84"/>
      <c r="M1037" s="85"/>
      <c r="N1037" s="85"/>
      <c r="O1037" s="85"/>
      <c r="P1037" s="86" t="s">
        <v>2890</v>
      </c>
    </row>
    <row r="1038" spans="2:16" ht="60" x14ac:dyDescent="0.25">
      <c r="B1038" s="85" t="str">
        <f t="shared" si="119"/>
        <v>1</v>
      </c>
      <c r="C1038" s="85" t="str">
        <f t="shared" si="120"/>
        <v>7</v>
      </c>
      <c r="D1038" s="85" t="str">
        <f t="shared" si="121"/>
        <v>1</v>
      </c>
      <c r="E1038" s="85" t="str">
        <f t="shared" si="122"/>
        <v>8</v>
      </c>
      <c r="F1038" s="85" t="str">
        <f t="shared" si="123"/>
        <v>10</v>
      </c>
      <c r="G1038" s="85" t="str">
        <f t="shared" si="124"/>
        <v>3</v>
      </c>
      <c r="H1038" s="85" t="str">
        <f t="shared" si="125"/>
        <v>0</v>
      </c>
      <c r="I1038" s="91">
        <v>17181030</v>
      </c>
      <c r="J1038" s="85" t="s">
        <v>1340</v>
      </c>
      <c r="K1038" s="85" t="s">
        <v>1341</v>
      </c>
      <c r="L1038" s="84"/>
      <c r="M1038" s="85"/>
      <c r="N1038" s="85"/>
      <c r="O1038" s="85"/>
      <c r="P1038" s="86" t="s">
        <v>2880</v>
      </c>
    </row>
    <row r="1039" spans="2:16" ht="60" x14ac:dyDescent="0.25">
      <c r="B1039" s="85" t="str">
        <f t="shared" si="119"/>
        <v>1</v>
      </c>
      <c r="C1039" s="85" t="str">
        <f t="shared" si="120"/>
        <v>7</v>
      </c>
      <c r="D1039" s="85" t="str">
        <f t="shared" si="121"/>
        <v>1</v>
      </c>
      <c r="E1039" s="85" t="str">
        <f t="shared" si="122"/>
        <v>8</v>
      </c>
      <c r="F1039" s="85" t="str">
        <f t="shared" si="123"/>
        <v>10</v>
      </c>
      <c r="G1039" s="85" t="str">
        <f t="shared" si="124"/>
        <v>3</v>
      </c>
      <c r="H1039" s="85" t="str">
        <f t="shared" si="125"/>
        <v>1</v>
      </c>
      <c r="I1039" s="91">
        <v>17181031</v>
      </c>
      <c r="J1039" s="85" t="s">
        <v>4851</v>
      </c>
      <c r="K1039" s="85" t="s">
        <v>1341</v>
      </c>
      <c r="L1039" s="84"/>
      <c r="M1039" s="85"/>
      <c r="N1039" s="85"/>
      <c r="O1039" s="85"/>
      <c r="P1039" s="86" t="s">
        <v>2890</v>
      </c>
    </row>
    <row r="1040" spans="2:16" ht="30" x14ac:dyDescent="0.25">
      <c r="B1040" s="85" t="str">
        <f t="shared" si="119"/>
        <v>1</v>
      </c>
      <c r="C1040" s="85" t="str">
        <f t="shared" si="120"/>
        <v>7</v>
      </c>
      <c r="D1040" s="85" t="str">
        <f t="shared" si="121"/>
        <v>1</v>
      </c>
      <c r="E1040" s="85" t="str">
        <f t="shared" si="122"/>
        <v>8</v>
      </c>
      <c r="F1040" s="85" t="str">
        <f t="shared" si="123"/>
        <v>10</v>
      </c>
      <c r="G1040" s="85" t="str">
        <f t="shared" si="124"/>
        <v>4</v>
      </c>
      <c r="H1040" s="85" t="str">
        <f t="shared" si="125"/>
        <v>0</v>
      </c>
      <c r="I1040" s="91">
        <v>17181040</v>
      </c>
      <c r="J1040" s="85" t="s">
        <v>1342</v>
      </c>
      <c r="K1040" s="85" t="s">
        <v>1343</v>
      </c>
      <c r="L1040" s="84"/>
      <c r="M1040" s="85"/>
      <c r="N1040" s="85"/>
      <c r="O1040" s="85"/>
      <c r="P1040" s="86" t="s">
        <v>2880</v>
      </c>
    </row>
    <row r="1041" spans="2:16" ht="30" x14ac:dyDescent="0.25">
      <c r="B1041" s="85" t="str">
        <f t="shared" si="119"/>
        <v>1</v>
      </c>
      <c r="C1041" s="85" t="str">
        <f t="shared" si="120"/>
        <v>7</v>
      </c>
      <c r="D1041" s="85" t="str">
        <f t="shared" si="121"/>
        <v>1</v>
      </c>
      <c r="E1041" s="85" t="str">
        <f t="shared" si="122"/>
        <v>8</v>
      </c>
      <c r="F1041" s="85" t="str">
        <f t="shared" si="123"/>
        <v>10</v>
      </c>
      <c r="G1041" s="85" t="str">
        <f t="shared" si="124"/>
        <v>4</v>
      </c>
      <c r="H1041" s="85" t="str">
        <f t="shared" si="125"/>
        <v>1</v>
      </c>
      <c r="I1041" s="91">
        <v>17181041</v>
      </c>
      <c r="J1041" s="85" t="s">
        <v>4852</v>
      </c>
      <c r="K1041" s="85" t="s">
        <v>1343</v>
      </c>
      <c r="L1041" s="84"/>
      <c r="M1041" s="85"/>
      <c r="N1041" s="85"/>
      <c r="O1041" s="85"/>
      <c r="P1041" s="86" t="s">
        <v>2890</v>
      </c>
    </row>
    <row r="1042" spans="2:16" ht="30" x14ac:dyDescent="0.25">
      <c r="B1042" s="85" t="str">
        <f t="shared" ref="B1042:B1105" si="126">MID($I1042,1,1)</f>
        <v>1</v>
      </c>
      <c r="C1042" s="85" t="str">
        <f t="shared" ref="C1042:C1105" si="127">MID($I1042,2,1)</f>
        <v>7</v>
      </c>
      <c r="D1042" s="85" t="str">
        <f t="shared" ref="D1042:D1105" si="128">MID($I1042,3,1)</f>
        <v>1</v>
      </c>
      <c r="E1042" s="85" t="str">
        <f t="shared" ref="E1042:E1105" si="129">MID($I1042,4,1)</f>
        <v>8</v>
      </c>
      <c r="F1042" s="85" t="str">
        <f t="shared" ref="F1042:F1105" si="130">MID($I1042,5,2)</f>
        <v>10</v>
      </c>
      <c r="G1042" s="85" t="str">
        <f t="shared" ref="G1042:G1105" si="131">MID($I1042,7,1)</f>
        <v>5</v>
      </c>
      <c r="H1042" s="85" t="str">
        <f t="shared" ref="H1042:H1105" si="132">MID($I1042,8,1)</f>
        <v>0</v>
      </c>
      <c r="I1042" s="91">
        <v>17181050</v>
      </c>
      <c r="J1042" s="85" t="s">
        <v>1344</v>
      </c>
      <c r="K1042" s="85" t="s">
        <v>1345</v>
      </c>
      <c r="L1042" s="84"/>
      <c r="M1042" s="85"/>
      <c r="N1042" s="85"/>
      <c r="O1042" s="85"/>
      <c r="P1042" s="86" t="s">
        <v>2880</v>
      </c>
    </row>
    <row r="1043" spans="2:16" ht="30" x14ac:dyDescent="0.25">
      <c r="B1043" s="85" t="str">
        <f t="shared" si="126"/>
        <v>1</v>
      </c>
      <c r="C1043" s="85" t="str">
        <f t="shared" si="127"/>
        <v>7</v>
      </c>
      <c r="D1043" s="85" t="str">
        <f t="shared" si="128"/>
        <v>1</v>
      </c>
      <c r="E1043" s="85" t="str">
        <f t="shared" si="129"/>
        <v>8</v>
      </c>
      <c r="F1043" s="85" t="str">
        <f t="shared" si="130"/>
        <v>10</v>
      </c>
      <c r="G1043" s="85" t="str">
        <f t="shared" si="131"/>
        <v>5</v>
      </c>
      <c r="H1043" s="85" t="str">
        <f t="shared" si="132"/>
        <v>1</v>
      </c>
      <c r="I1043" s="91">
        <v>17181051</v>
      </c>
      <c r="J1043" s="85" t="s">
        <v>4853</v>
      </c>
      <c r="K1043" s="85" t="s">
        <v>1345</v>
      </c>
      <c r="L1043" s="84"/>
      <c r="M1043" s="85"/>
      <c r="N1043" s="85"/>
      <c r="O1043" s="85"/>
      <c r="P1043" s="86" t="s">
        <v>2890</v>
      </c>
    </row>
    <row r="1044" spans="2:16" ht="30" x14ac:dyDescent="0.25">
      <c r="B1044" s="85" t="str">
        <f t="shared" si="126"/>
        <v>1</v>
      </c>
      <c r="C1044" s="85" t="str">
        <f t="shared" si="127"/>
        <v>7</v>
      </c>
      <c r="D1044" s="85" t="str">
        <f t="shared" si="128"/>
        <v>1</v>
      </c>
      <c r="E1044" s="85" t="str">
        <f t="shared" si="129"/>
        <v>8</v>
      </c>
      <c r="F1044" s="85" t="str">
        <f t="shared" si="130"/>
        <v>10</v>
      </c>
      <c r="G1044" s="85" t="str">
        <f t="shared" si="131"/>
        <v>9</v>
      </c>
      <c r="H1044" s="85" t="str">
        <f t="shared" si="132"/>
        <v>0</v>
      </c>
      <c r="I1044" s="91">
        <v>17181090</v>
      </c>
      <c r="J1044" s="85" t="s">
        <v>1346</v>
      </c>
      <c r="K1044" s="85" t="s">
        <v>1347</v>
      </c>
      <c r="L1044" s="84"/>
      <c r="M1044" s="85"/>
      <c r="N1044" s="85"/>
      <c r="O1044" s="85"/>
      <c r="P1044" s="86" t="s">
        <v>2880</v>
      </c>
    </row>
    <row r="1045" spans="2:16" ht="30" x14ac:dyDescent="0.25">
      <c r="B1045" s="85" t="str">
        <f t="shared" si="126"/>
        <v>1</v>
      </c>
      <c r="C1045" s="85" t="str">
        <f t="shared" si="127"/>
        <v>7</v>
      </c>
      <c r="D1045" s="85" t="str">
        <f t="shared" si="128"/>
        <v>1</v>
      </c>
      <c r="E1045" s="85" t="str">
        <f t="shared" si="129"/>
        <v>8</v>
      </c>
      <c r="F1045" s="85" t="str">
        <f t="shared" si="130"/>
        <v>10</v>
      </c>
      <c r="G1045" s="85" t="str">
        <f t="shared" si="131"/>
        <v>9</v>
      </c>
      <c r="H1045" s="85" t="str">
        <f t="shared" si="132"/>
        <v>1</v>
      </c>
      <c r="I1045" s="91">
        <v>17181091</v>
      </c>
      <c r="J1045" s="85" t="s">
        <v>4854</v>
      </c>
      <c r="K1045" s="85" t="s">
        <v>1347</v>
      </c>
      <c r="L1045" s="84"/>
      <c r="M1045" s="85"/>
      <c r="N1045" s="85"/>
      <c r="O1045" s="85"/>
      <c r="P1045" s="86" t="s">
        <v>2890</v>
      </c>
    </row>
    <row r="1046" spans="2:16" ht="30" x14ac:dyDescent="0.25">
      <c r="B1046" s="85" t="str">
        <f t="shared" si="126"/>
        <v>1</v>
      </c>
      <c r="C1046" s="85" t="str">
        <f t="shared" si="127"/>
        <v>7</v>
      </c>
      <c r="D1046" s="85" t="str">
        <f t="shared" si="128"/>
        <v>1</v>
      </c>
      <c r="E1046" s="85" t="str">
        <f t="shared" si="129"/>
        <v>8</v>
      </c>
      <c r="F1046" s="85" t="str">
        <f t="shared" si="130"/>
        <v>99</v>
      </c>
      <c r="G1046" s="85" t="str">
        <f t="shared" si="131"/>
        <v>0</v>
      </c>
      <c r="H1046" s="85" t="str">
        <f t="shared" si="132"/>
        <v>0</v>
      </c>
      <c r="I1046" s="91">
        <v>17189900</v>
      </c>
      <c r="J1046" s="85" t="s">
        <v>1277</v>
      </c>
      <c r="K1046" s="85" t="s">
        <v>1278</v>
      </c>
      <c r="L1046" s="84"/>
      <c r="M1046" s="85"/>
      <c r="N1046" s="85"/>
      <c r="O1046" s="85"/>
      <c r="P1046" s="86" t="s">
        <v>2880</v>
      </c>
    </row>
    <row r="1047" spans="2:16" ht="30" x14ac:dyDescent="0.25">
      <c r="B1047" s="85" t="str">
        <f t="shared" si="126"/>
        <v>1</v>
      </c>
      <c r="C1047" s="85" t="str">
        <f t="shared" si="127"/>
        <v>7</v>
      </c>
      <c r="D1047" s="85" t="str">
        <f t="shared" si="128"/>
        <v>1</v>
      </c>
      <c r="E1047" s="85" t="str">
        <f t="shared" si="129"/>
        <v>8</v>
      </c>
      <c r="F1047" s="85" t="str">
        <f t="shared" si="130"/>
        <v>99</v>
      </c>
      <c r="G1047" s="85" t="str">
        <f t="shared" si="131"/>
        <v>1</v>
      </c>
      <c r="H1047" s="85" t="str">
        <f t="shared" si="132"/>
        <v>0</v>
      </c>
      <c r="I1047" s="91">
        <v>17189910</v>
      </c>
      <c r="J1047" s="85" t="s">
        <v>1277</v>
      </c>
      <c r="K1047" s="85" t="s">
        <v>1278</v>
      </c>
      <c r="L1047" s="84"/>
      <c r="M1047" s="85"/>
      <c r="N1047" s="85"/>
      <c r="O1047" s="85"/>
      <c r="P1047" s="86" t="s">
        <v>2880</v>
      </c>
    </row>
    <row r="1048" spans="2:16" ht="30" x14ac:dyDescent="0.25">
      <c r="B1048" s="85" t="str">
        <f t="shared" si="126"/>
        <v>1</v>
      </c>
      <c r="C1048" s="85" t="str">
        <f t="shared" si="127"/>
        <v>7</v>
      </c>
      <c r="D1048" s="85" t="str">
        <f t="shared" si="128"/>
        <v>1</v>
      </c>
      <c r="E1048" s="85" t="str">
        <f t="shared" si="129"/>
        <v>8</v>
      </c>
      <c r="F1048" s="85" t="str">
        <f t="shared" si="130"/>
        <v>99</v>
      </c>
      <c r="G1048" s="85" t="str">
        <f t="shared" si="131"/>
        <v>1</v>
      </c>
      <c r="H1048" s="85" t="str">
        <f t="shared" si="132"/>
        <v>1</v>
      </c>
      <c r="I1048" s="91">
        <v>17189911</v>
      </c>
      <c r="J1048" s="85" t="s">
        <v>4855</v>
      </c>
      <c r="K1048" s="85" t="s">
        <v>1278</v>
      </c>
      <c r="L1048" s="84"/>
      <c r="M1048" s="85"/>
      <c r="N1048" s="85"/>
      <c r="O1048" s="85"/>
      <c r="P1048" s="86" t="s">
        <v>2890</v>
      </c>
    </row>
    <row r="1049" spans="2:16" ht="60" x14ac:dyDescent="0.25">
      <c r="B1049" s="85" t="str">
        <f t="shared" si="126"/>
        <v>1</v>
      </c>
      <c r="C1049" s="85" t="str">
        <f t="shared" si="127"/>
        <v>7</v>
      </c>
      <c r="D1049" s="85" t="str">
        <f t="shared" si="128"/>
        <v>2</v>
      </c>
      <c r="E1049" s="85" t="str">
        <f t="shared" si="129"/>
        <v>0</v>
      </c>
      <c r="F1049" s="85" t="str">
        <f t="shared" si="130"/>
        <v>00</v>
      </c>
      <c r="G1049" s="85" t="str">
        <f t="shared" si="131"/>
        <v>0</v>
      </c>
      <c r="H1049" s="85" t="str">
        <f t="shared" si="132"/>
        <v>0</v>
      </c>
      <c r="I1049" s="91">
        <v>17200000</v>
      </c>
      <c r="J1049" s="85" t="s">
        <v>4207</v>
      </c>
      <c r="K1049" s="85" t="s">
        <v>4208</v>
      </c>
      <c r="L1049" s="84"/>
      <c r="M1049" s="85" t="s">
        <v>2878</v>
      </c>
      <c r="N1049" s="85" t="s">
        <v>2879</v>
      </c>
      <c r="O1049" s="85" t="s">
        <v>2878</v>
      </c>
      <c r="P1049" s="86" t="s">
        <v>2880</v>
      </c>
    </row>
    <row r="1050" spans="2:16" ht="60" x14ac:dyDescent="0.25">
      <c r="B1050" s="85" t="str">
        <f t="shared" si="126"/>
        <v>1</v>
      </c>
      <c r="C1050" s="85" t="str">
        <f t="shared" si="127"/>
        <v>7</v>
      </c>
      <c r="D1050" s="85" t="str">
        <f t="shared" si="128"/>
        <v>2</v>
      </c>
      <c r="E1050" s="85" t="str">
        <f t="shared" si="129"/>
        <v>0</v>
      </c>
      <c r="F1050" s="85" t="str">
        <f t="shared" si="130"/>
        <v>00</v>
      </c>
      <c r="G1050" s="85" t="str">
        <f t="shared" si="131"/>
        <v>1</v>
      </c>
      <c r="H1050" s="85" t="str">
        <f t="shared" si="132"/>
        <v>0</v>
      </c>
      <c r="I1050" s="106">
        <v>17200010</v>
      </c>
      <c r="J1050" s="98" t="s">
        <v>4207</v>
      </c>
      <c r="K1050" s="85" t="s">
        <v>4208</v>
      </c>
      <c r="L1050" s="105" t="s">
        <v>5027</v>
      </c>
      <c r="M1050" s="85" t="s">
        <v>2878</v>
      </c>
      <c r="N1050" s="85" t="s">
        <v>2879</v>
      </c>
      <c r="O1050" s="85" t="s">
        <v>2878</v>
      </c>
      <c r="P1050" s="86" t="s">
        <v>2880</v>
      </c>
    </row>
    <row r="1051" spans="2:16" ht="75" x14ac:dyDescent="0.25">
      <c r="B1051" s="85" t="str">
        <f t="shared" si="126"/>
        <v>1</v>
      </c>
      <c r="C1051" s="85" t="str">
        <f t="shared" si="127"/>
        <v>7</v>
      </c>
      <c r="D1051" s="85" t="str">
        <f t="shared" si="128"/>
        <v>2</v>
      </c>
      <c r="E1051" s="85" t="str">
        <f t="shared" si="129"/>
        <v>0</v>
      </c>
      <c r="F1051" s="85" t="str">
        <f t="shared" si="130"/>
        <v>00</v>
      </c>
      <c r="G1051" s="85" t="str">
        <f t="shared" si="131"/>
        <v>1</v>
      </c>
      <c r="H1051" s="85" t="str">
        <f t="shared" si="132"/>
        <v>1</v>
      </c>
      <c r="I1051" s="91">
        <v>17200011</v>
      </c>
      <c r="J1051" s="85" t="s">
        <v>4209</v>
      </c>
      <c r="K1051" s="85" t="s">
        <v>4210</v>
      </c>
      <c r="L1051" s="84"/>
      <c r="M1051" s="85" t="s">
        <v>4030</v>
      </c>
      <c r="N1051" s="85" t="s">
        <v>2879</v>
      </c>
      <c r="O1051" s="85" t="s">
        <v>4205</v>
      </c>
      <c r="P1051" s="86" t="s">
        <v>2890</v>
      </c>
    </row>
    <row r="1052" spans="2:16" ht="45" x14ac:dyDescent="0.25">
      <c r="B1052" s="85" t="str">
        <f t="shared" si="126"/>
        <v>1</v>
      </c>
      <c r="C1052" s="85" t="str">
        <f t="shared" si="127"/>
        <v>7</v>
      </c>
      <c r="D1052" s="85" t="str">
        <f t="shared" si="128"/>
        <v>2</v>
      </c>
      <c r="E1052" s="85" t="str">
        <f t="shared" si="129"/>
        <v>8</v>
      </c>
      <c r="F1052" s="85" t="str">
        <f t="shared" si="130"/>
        <v>00</v>
      </c>
      <c r="G1052" s="85" t="str">
        <f t="shared" si="131"/>
        <v>0</v>
      </c>
      <c r="H1052" s="85" t="str">
        <f t="shared" si="132"/>
        <v>0</v>
      </c>
      <c r="I1052" s="91">
        <v>17280000</v>
      </c>
      <c r="J1052" s="85" t="s">
        <v>4211</v>
      </c>
      <c r="K1052" s="85" t="s">
        <v>1280</v>
      </c>
      <c r="L1052" s="84"/>
      <c r="M1052" s="85"/>
      <c r="N1052" s="85"/>
      <c r="O1052" s="85"/>
      <c r="P1052" s="86" t="s">
        <v>2880</v>
      </c>
    </row>
    <row r="1053" spans="2:16" ht="120" x14ac:dyDescent="0.25">
      <c r="B1053" s="85" t="str">
        <f t="shared" si="126"/>
        <v>1</v>
      </c>
      <c r="C1053" s="85" t="str">
        <f t="shared" si="127"/>
        <v>7</v>
      </c>
      <c r="D1053" s="85" t="str">
        <f t="shared" si="128"/>
        <v>2</v>
      </c>
      <c r="E1053" s="85" t="str">
        <f t="shared" si="129"/>
        <v>8</v>
      </c>
      <c r="F1053" s="85" t="str">
        <f t="shared" si="130"/>
        <v>01</v>
      </c>
      <c r="G1053" s="85" t="str">
        <f t="shared" si="131"/>
        <v>0</v>
      </c>
      <c r="H1053" s="85" t="str">
        <f t="shared" si="132"/>
        <v>0</v>
      </c>
      <c r="I1053" s="91">
        <v>17280100</v>
      </c>
      <c r="J1053" s="85" t="s">
        <v>1281</v>
      </c>
      <c r="K1053" s="85" t="s">
        <v>1282</v>
      </c>
      <c r="L1053" s="84"/>
      <c r="M1053" s="85"/>
      <c r="N1053" s="85"/>
      <c r="O1053" s="85"/>
      <c r="P1053" s="86" t="s">
        <v>2880</v>
      </c>
    </row>
    <row r="1054" spans="2:16" ht="45" x14ac:dyDescent="0.25">
      <c r="B1054" s="85" t="str">
        <f t="shared" si="126"/>
        <v>1</v>
      </c>
      <c r="C1054" s="85" t="str">
        <f t="shared" si="127"/>
        <v>7</v>
      </c>
      <c r="D1054" s="85" t="str">
        <f t="shared" si="128"/>
        <v>2</v>
      </c>
      <c r="E1054" s="85" t="str">
        <f t="shared" si="129"/>
        <v>8</v>
      </c>
      <c r="F1054" s="85" t="str">
        <f t="shared" si="130"/>
        <v>01</v>
      </c>
      <c r="G1054" s="85" t="str">
        <f t="shared" si="131"/>
        <v>1</v>
      </c>
      <c r="H1054" s="85" t="str">
        <f t="shared" si="132"/>
        <v>0</v>
      </c>
      <c r="I1054" s="91">
        <v>17280110</v>
      </c>
      <c r="J1054" s="85" t="s">
        <v>1283</v>
      </c>
      <c r="K1054" s="85" t="s">
        <v>1284</v>
      </c>
      <c r="L1054" s="84"/>
      <c r="M1054" s="85"/>
      <c r="N1054" s="85"/>
      <c r="O1054" s="85"/>
      <c r="P1054" s="86" t="s">
        <v>2880</v>
      </c>
    </row>
    <row r="1055" spans="2:16" ht="45" x14ac:dyDescent="0.25">
      <c r="B1055" s="85" t="str">
        <f t="shared" si="126"/>
        <v>1</v>
      </c>
      <c r="C1055" s="85" t="str">
        <f t="shared" si="127"/>
        <v>7</v>
      </c>
      <c r="D1055" s="85" t="str">
        <f t="shared" si="128"/>
        <v>2</v>
      </c>
      <c r="E1055" s="85" t="str">
        <f t="shared" si="129"/>
        <v>8</v>
      </c>
      <c r="F1055" s="85" t="str">
        <f t="shared" si="130"/>
        <v>01</v>
      </c>
      <c r="G1055" s="85" t="str">
        <f t="shared" si="131"/>
        <v>1</v>
      </c>
      <c r="H1055" s="85" t="str">
        <f t="shared" si="132"/>
        <v>1</v>
      </c>
      <c r="I1055" s="91">
        <v>17280111</v>
      </c>
      <c r="J1055" s="85" t="s">
        <v>4856</v>
      </c>
      <c r="K1055" s="85" t="s">
        <v>1284</v>
      </c>
      <c r="L1055" s="84"/>
      <c r="M1055" s="85"/>
      <c r="N1055" s="85"/>
      <c r="O1055" s="85"/>
      <c r="P1055" s="86" t="s">
        <v>2890</v>
      </c>
    </row>
    <row r="1056" spans="2:16" ht="45" x14ac:dyDescent="0.25">
      <c r="B1056" s="85" t="str">
        <f t="shared" si="126"/>
        <v>1</v>
      </c>
      <c r="C1056" s="85" t="str">
        <f t="shared" si="127"/>
        <v>7</v>
      </c>
      <c r="D1056" s="85" t="str">
        <f t="shared" si="128"/>
        <v>2</v>
      </c>
      <c r="E1056" s="85" t="str">
        <f t="shared" si="129"/>
        <v>8</v>
      </c>
      <c r="F1056" s="85" t="str">
        <f t="shared" si="130"/>
        <v>01</v>
      </c>
      <c r="G1056" s="85" t="str">
        <f t="shared" si="131"/>
        <v>2</v>
      </c>
      <c r="H1056" s="85" t="str">
        <f t="shared" si="132"/>
        <v>0</v>
      </c>
      <c r="I1056" s="91">
        <v>17280120</v>
      </c>
      <c r="J1056" s="85" t="s">
        <v>1285</v>
      </c>
      <c r="K1056" s="85" t="s">
        <v>1286</v>
      </c>
      <c r="L1056" s="84"/>
      <c r="M1056" s="85"/>
      <c r="N1056" s="85"/>
      <c r="O1056" s="85"/>
      <c r="P1056" s="86" t="s">
        <v>2880</v>
      </c>
    </row>
    <row r="1057" spans="2:16" ht="45" x14ac:dyDescent="0.25">
      <c r="B1057" s="85" t="str">
        <f t="shared" si="126"/>
        <v>1</v>
      </c>
      <c r="C1057" s="85" t="str">
        <f t="shared" si="127"/>
        <v>7</v>
      </c>
      <c r="D1057" s="85" t="str">
        <f t="shared" si="128"/>
        <v>2</v>
      </c>
      <c r="E1057" s="85" t="str">
        <f t="shared" si="129"/>
        <v>8</v>
      </c>
      <c r="F1057" s="85" t="str">
        <f t="shared" si="130"/>
        <v>01</v>
      </c>
      <c r="G1057" s="85" t="str">
        <f t="shared" si="131"/>
        <v>2</v>
      </c>
      <c r="H1057" s="85" t="str">
        <f t="shared" si="132"/>
        <v>1</v>
      </c>
      <c r="I1057" s="91">
        <v>17280121</v>
      </c>
      <c r="J1057" s="85" t="s">
        <v>4857</v>
      </c>
      <c r="K1057" s="85" t="s">
        <v>1286</v>
      </c>
      <c r="L1057" s="84"/>
      <c r="M1057" s="85"/>
      <c r="N1057" s="85"/>
      <c r="O1057" s="85"/>
      <c r="P1057" s="86" t="s">
        <v>2890</v>
      </c>
    </row>
    <row r="1058" spans="2:16" ht="45" x14ac:dyDescent="0.25">
      <c r="B1058" s="85" t="str">
        <f t="shared" si="126"/>
        <v>1</v>
      </c>
      <c r="C1058" s="85" t="str">
        <f t="shared" si="127"/>
        <v>7</v>
      </c>
      <c r="D1058" s="85" t="str">
        <f t="shared" si="128"/>
        <v>2</v>
      </c>
      <c r="E1058" s="85" t="str">
        <f t="shared" si="129"/>
        <v>8</v>
      </c>
      <c r="F1058" s="85" t="str">
        <f t="shared" si="130"/>
        <v>01</v>
      </c>
      <c r="G1058" s="85" t="str">
        <f t="shared" si="131"/>
        <v>3</v>
      </c>
      <c r="H1058" s="85" t="str">
        <f t="shared" si="132"/>
        <v>0</v>
      </c>
      <c r="I1058" s="91">
        <v>17280130</v>
      </c>
      <c r="J1058" s="85" t="s">
        <v>1289</v>
      </c>
      <c r="K1058" s="85" t="s">
        <v>1290</v>
      </c>
      <c r="L1058" s="84"/>
      <c r="M1058" s="85"/>
      <c r="N1058" s="85"/>
      <c r="O1058" s="85"/>
      <c r="P1058" s="86" t="s">
        <v>2880</v>
      </c>
    </row>
    <row r="1059" spans="2:16" ht="45" x14ac:dyDescent="0.25">
      <c r="B1059" s="85" t="str">
        <f t="shared" si="126"/>
        <v>1</v>
      </c>
      <c r="C1059" s="85" t="str">
        <f t="shared" si="127"/>
        <v>7</v>
      </c>
      <c r="D1059" s="85" t="str">
        <f t="shared" si="128"/>
        <v>2</v>
      </c>
      <c r="E1059" s="85" t="str">
        <f t="shared" si="129"/>
        <v>8</v>
      </c>
      <c r="F1059" s="85" t="str">
        <f t="shared" si="130"/>
        <v>01</v>
      </c>
      <c r="G1059" s="85" t="str">
        <f t="shared" si="131"/>
        <v>3</v>
      </c>
      <c r="H1059" s="85" t="str">
        <f t="shared" si="132"/>
        <v>1</v>
      </c>
      <c r="I1059" s="91">
        <v>17280131</v>
      </c>
      <c r="J1059" s="85" t="s">
        <v>4858</v>
      </c>
      <c r="K1059" s="85" t="s">
        <v>1290</v>
      </c>
      <c r="L1059" s="84"/>
      <c r="M1059" s="85"/>
      <c r="N1059" s="85"/>
      <c r="O1059" s="85"/>
      <c r="P1059" s="86" t="s">
        <v>2890</v>
      </c>
    </row>
    <row r="1060" spans="2:16" ht="45" x14ac:dyDescent="0.25">
      <c r="B1060" s="85" t="str">
        <f t="shared" si="126"/>
        <v>1</v>
      </c>
      <c r="C1060" s="85" t="str">
        <f t="shared" si="127"/>
        <v>7</v>
      </c>
      <c r="D1060" s="85" t="str">
        <f t="shared" si="128"/>
        <v>2</v>
      </c>
      <c r="E1060" s="85" t="str">
        <f t="shared" si="129"/>
        <v>8</v>
      </c>
      <c r="F1060" s="85" t="str">
        <f t="shared" si="130"/>
        <v>01</v>
      </c>
      <c r="G1060" s="85" t="str">
        <f t="shared" si="131"/>
        <v>4</v>
      </c>
      <c r="H1060" s="85" t="str">
        <f t="shared" si="132"/>
        <v>0</v>
      </c>
      <c r="I1060" s="91">
        <v>17280140</v>
      </c>
      <c r="J1060" s="85" t="s">
        <v>1236</v>
      </c>
      <c r="K1060" s="85" t="s">
        <v>1291</v>
      </c>
      <c r="L1060" s="84"/>
      <c r="M1060" s="85"/>
      <c r="N1060" s="85"/>
      <c r="O1060" s="85"/>
      <c r="P1060" s="86" t="s">
        <v>2880</v>
      </c>
    </row>
    <row r="1061" spans="2:16" ht="45" x14ac:dyDescent="0.25">
      <c r="B1061" s="85" t="str">
        <f t="shared" si="126"/>
        <v>1</v>
      </c>
      <c r="C1061" s="85" t="str">
        <f t="shared" si="127"/>
        <v>7</v>
      </c>
      <c r="D1061" s="85" t="str">
        <f t="shared" si="128"/>
        <v>2</v>
      </c>
      <c r="E1061" s="85" t="str">
        <f t="shared" si="129"/>
        <v>8</v>
      </c>
      <c r="F1061" s="85" t="str">
        <f t="shared" si="130"/>
        <v>01</v>
      </c>
      <c r="G1061" s="85" t="str">
        <f t="shared" si="131"/>
        <v>4</v>
      </c>
      <c r="H1061" s="85" t="str">
        <f t="shared" si="132"/>
        <v>1</v>
      </c>
      <c r="I1061" s="91">
        <v>17280141</v>
      </c>
      <c r="J1061" s="85" t="s">
        <v>4831</v>
      </c>
      <c r="K1061" s="85" t="s">
        <v>1291</v>
      </c>
      <c r="L1061" s="84"/>
      <c r="M1061" s="85"/>
      <c r="N1061" s="85"/>
      <c r="O1061" s="85"/>
      <c r="P1061" s="86" t="s">
        <v>2890</v>
      </c>
    </row>
    <row r="1062" spans="2:16" ht="30" x14ac:dyDescent="0.25">
      <c r="B1062" s="85" t="str">
        <f t="shared" si="126"/>
        <v>1</v>
      </c>
      <c r="C1062" s="85" t="str">
        <f t="shared" si="127"/>
        <v>7</v>
      </c>
      <c r="D1062" s="85" t="str">
        <f t="shared" si="128"/>
        <v>2</v>
      </c>
      <c r="E1062" s="85" t="str">
        <f t="shared" si="129"/>
        <v>8</v>
      </c>
      <c r="F1062" s="85" t="str">
        <f t="shared" si="130"/>
        <v>01</v>
      </c>
      <c r="G1062" s="85" t="str">
        <f t="shared" si="131"/>
        <v>5</v>
      </c>
      <c r="H1062" s="85" t="str">
        <f t="shared" si="132"/>
        <v>0</v>
      </c>
      <c r="I1062" s="91">
        <v>17280150</v>
      </c>
      <c r="J1062" s="85" t="s">
        <v>1292</v>
      </c>
      <c r="K1062" s="85" t="s">
        <v>1293</v>
      </c>
      <c r="L1062" s="84"/>
      <c r="M1062" s="85"/>
      <c r="N1062" s="85"/>
      <c r="O1062" s="85"/>
      <c r="P1062" s="86" t="s">
        <v>2880</v>
      </c>
    </row>
    <row r="1063" spans="2:16" ht="30" x14ac:dyDescent="0.25">
      <c r="B1063" s="85" t="str">
        <f t="shared" si="126"/>
        <v>1</v>
      </c>
      <c r="C1063" s="85" t="str">
        <f t="shared" si="127"/>
        <v>7</v>
      </c>
      <c r="D1063" s="85" t="str">
        <f t="shared" si="128"/>
        <v>2</v>
      </c>
      <c r="E1063" s="85" t="str">
        <f t="shared" si="129"/>
        <v>8</v>
      </c>
      <c r="F1063" s="85" t="str">
        <f t="shared" si="130"/>
        <v>01</v>
      </c>
      <c r="G1063" s="85" t="str">
        <f t="shared" si="131"/>
        <v>5</v>
      </c>
      <c r="H1063" s="85" t="str">
        <f t="shared" si="132"/>
        <v>1</v>
      </c>
      <c r="I1063" s="91">
        <v>17280151</v>
      </c>
      <c r="J1063" s="85" t="s">
        <v>4859</v>
      </c>
      <c r="K1063" s="85" t="s">
        <v>1293</v>
      </c>
      <c r="L1063" s="84"/>
      <c r="M1063" s="85"/>
      <c r="N1063" s="85"/>
      <c r="O1063" s="85"/>
      <c r="P1063" s="86" t="s">
        <v>2890</v>
      </c>
    </row>
    <row r="1064" spans="2:16" ht="15.75" x14ac:dyDescent="0.25">
      <c r="B1064" s="85" t="str">
        <f t="shared" si="126"/>
        <v>1</v>
      </c>
      <c r="C1064" s="85" t="str">
        <f t="shared" si="127"/>
        <v>7</v>
      </c>
      <c r="D1064" s="85" t="str">
        <f t="shared" si="128"/>
        <v>2</v>
      </c>
      <c r="E1064" s="85" t="str">
        <f t="shared" si="129"/>
        <v>8</v>
      </c>
      <c r="F1064" s="85" t="str">
        <f t="shared" si="130"/>
        <v>01</v>
      </c>
      <c r="G1064" s="85" t="str">
        <f t="shared" si="131"/>
        <v>9</v>
      </c>
      <c r="H1064" s="85" t="str">
        <f t="shared" si="132"/>
        <v>0</v>
      </c>
      <c r="I1064" s="91">
        <v>17280190</v>
      </c>
      <c r="J1064" s="85" t="s">
        <v>1294</v>
      </c>
      <c r="K1064" s="85" t="s">
        <v>1295</v>
      </c>
      <c r="L1064" s="84"/>
      <c r="M1064" s="85"/>
      <c r="N1064" s="85"/>
      <c r="O1064" s="85"/>
      <c r="P1064" s="86" t="s">
        <v>2880</v>
      </c>
    </row>
    <row r="1065" spans="2:16" ht="15.75" x14ac:dyDescent="0.25">
      <c r="B1065" s="85" t="str">
        <f t="shared" si="126"/>
        <v>1</v>
      </c>
      <c r="C1065" s="85" t="str">
        <f t="shared" si="127"/>
        <v>7</v>
      </c>
      <c r="D1065" s="85" t="str">
        <f t="shared" si="128"/>
        <v>2</v>
      </c>
      <c r="E1065" s="85" t="str">
        <f t="shared" si="129"/>
        <v>8</v>
      </c>
      <c r="F1065" s="85" t="str">
        <f t="shared" si="130"/>
        <v>01</v>
      </c>
      <c r="G1065" s="85" t="str">
        <f t="shared" si="131"/>
        <v>9</v>
      </c>
      <c r="H1065" s="85" t="str">
        <f t="shared" si="132"/>
        <v>1</v>
      </c>
      <c r="I1065" s="91">
        <v>17280191</v>
      </c>
      <c r="J1065" s="85" t="s">
        <v>4860</v>
      </c>
      <c r="K1065" s="85" t="s">
        <v>1295</v>
      </c>
      <c r="L1065" s="84"/>
      <c r="M1065" s="85"/>
      <c r="N1065" s="85"/>
      <c r="O1065" s="85"/>
      <c r="P1065" s="86" t="s">
        <v>2890</v>
      </c>
    </row>
    <row r="1066" spans="2:16" ht="30" x14ac:dyDescent="0.25">
      <c r="B1066" s="85" t="str">
        <f t="shared" si="126"/>
        <v>1</v>
      </c>
      <c r="C1066" s="85" t="str">
        <f t="shared" si="127"/>
        <v>7</v>
      </c>
      <c r="D1066" s="85" t="str">
        <f t="shared" si="128"/>
        <v>2</v>
      </c>
      <c r="E1066" s="85" t="str">
        <f t="shared" si="129"/>
        <v>8</v>
      </c>
      <c r="F1066" s="85" t="str">
        <f t="shared" si="130"/>
        <v>02</v>
      </c>
      <c r="G1066" s="85" t="str">
        <f t="shared" si="131"/>
        <v>0</v>
      </c>
      <c r="H1066" s="85" t="str">
        <f t="shared" si="132"/>
        <v>0</v>
      </c>
      <c r="I1066" s="91">
        <v>17280200</v>
      </c>
      <c r="J1066" s="85" t="s">
        <v>1296</v>
      </c>
      <c r="K1066" s="85" t="s">
        <v>1297</v>
      </c>
      <c r="L1066" s="84"/>
      <c r="M1066" s="85"/>
      <c r="N1066" s="85"/>
      <c r="O1066" s="85"/>
      <c r="P1066" s="86" t="s">
        <v>2880</v>
      </c>
    </row>
    <row r="1067" spans="2:16" ht="30" x14ac:dyDescent="0.25">
      <c r="B1067" s="85" t="str">
        <f t="shared" si="126"/>
        <v>1</v>
      </c>
      <c r="C1067" s="85" t="str">
        <f t="shared" si="127"/>
        <v>7</v>
      </c>
      <c r="D1067" s="85" t="str">
        <f t="shared" si="128"/>
        <v>2</v>
      </c>
      <c r="E1067" s="85" t="str">
        <f t="shared" si="129"/>
        <v>8</v>
      </c>
      <c r="F1067" s="85" t="str">
        <f t="shared" si="130"/>
        <v>02</v>
      </c>
      <c r="G1067" s="85" t="str">
        <f t="shared" si="131"/>
        <v>1</v>
      </c>
      <c r="H1067" s="85" t="str">
        <f t="shared" si="132"/>
        <v>0</v>
      </c>
      <c r="I1067" s="91">
        <v>17280210</v>
      </c>
      <c r="J1067" s="85" t="s">
        <v>1242</v>
      </c>
      <c r="K1067" s="85" t="s">
        <v>1298</v>
      </c>
      <c r="L1067" s="84"/>
      <c r="M1067" s="85"/>
      <c r="N1067" s="85"/>
      <c r="O1067" s="85"/>
      <c r="P1067" s="86" t="s">
        <v>2880</v>
      </c>
    </row>
    <row r="1068" spans="2:16" ht="30" x14ac:dyDescent="0.25">
      <c r="B1068" s="85" t="str">
        <f t="shared" si="126"/>
        <v>1</v>
      </c>
      <c r="C1068" s="85" t="str">
        <f t="shared" si="127"/>
        <v>7</v>
      </c>
      <c r="D1068" s="85" t="str">
        <f t="shared" si="128"/>
        <v>2</v>
      </c>
      <c r="E1068" s="85" t="str">
        <f t="shared" si="129"/>
        <v>8</v>
      </c>
      <c r="F1068" s="85" t="str">
        <f t="shared" si="130"/>
        <v>02</v>
      </c>
      <c r="G1068" s="85" t="str">
        <f t="shared" si="131"/>
        <v>1</v>
      </c>
      <c r="H1068" s="85" t="str">
        <f t="shared" si="132"/>
        <v>1</v>
      </c>
      <c r="I1068" s="91">
        <v>17280211</v>
      </c>
      <c r="J1068" s="85" t="s">
        <v>4833</v>
      </c>
      <c r="K1068" s="85" t="s">
        <v>1298</v>
      </c>
      <c r="L1068" s="84"/>
      <c r="M1068" s="85"/>
      <c r="N1068" s="85"/>
      <c r="O1068" s="85"/>
      <c r="P1068" s="86" t="s">
        <v>2890</v>
      </c>
    </row>
    <row r="1069" spans="2:16" ht="30" x14ac:dyDescent="0.25">
      <c r="B1069" s="85" t="str">
        <f t="shared" si="126"/>
        <v>1</v>
      </c>
      <c r="C1069" s="85" t="str">
        <f t="shared" si="127"/>
        <v>7</v>
      </c>
      <c r="D1069" s="85" t="str">
        <f t="shared" si="128"/>
        <v>2</v>
      </c>
      <c r="E1069" s="85" t="str">
        <f t="shared" si="129"/>
        <v>8</v>
      </c>
      <c r="F1069" s="85" t="str">
        <f t="shared" si="130"/>
        <v>02</v>
      </c>
      <c r="G1069" s="85" t="str">
        <f t="shared" si="131"/>
        <v>2</v>
      </c>
      <c r="H1069" s="85" t="str">
        <f t="shared" si="132"/>
        <v>0</v>
      </c>
      <c r="I1069" s="91">
        <v>17280220</v>
      </c>
      <c r="J1069" s="85" t="s">
        <v>1244</v>
      </c>
      <c r="K1069" s="85" t="s">
        <v>1299</v>
      </c>
      <c r="L1069" s="84"/>
      <c r="M1069" s="85"/>
      <c r="N1069" s="85"/>
      <c r="O1069" s="85"/>
      <c r="P1069" s="86" t="s">
        <v>2880</v>
      </c>
    </row>
    <row r="1070" spans="2:16" ht="30" x14ac:dyDescent="0.25">
      <c r="B1070" s="85" t="str">
        <f t="shared" si="126"/>
        <v>1</v>
      </c>
      <c r="C1070" s="85" t="str">
        <f t="shared" si="127"/>
        <v>7</v>
      </c>
      <c r="D1070" s="85" t="str">
        <f t="shared" si="128"/>
        <v>2</v>
      </c>
      <c r="E1070" s="85" t="str">
        <f t="shared" si="129"/>
        <v>8</v>
      </c>
      <c r="F1070" s="85" t="str">
        <f t="shared" si="130"/>
        <v>02</v>
      </c>
      <c r="G1070" s="85" t="str">
        <f t="shared" si="131"/>
        <v>2</v>
      </c>
      <c r="H1070" s="85" t="str">
        <f t="shared" si="132"/>
        <v>1</v>
      </c>
      <c r="I1070" s="91">
        <v>17280221</v>
      </c>
      <c r="J1070" s="85" t="s">
        <v>4834</v>
      </c>
      <c r="K1070" s="85" t="s">
        <v>1299</v>
      </c>
      <c r="L1070" s="84"/>
      <c r="M1070" s="85"/>
      <c r="N1070" s="85"/>
      <c r="O1070" s="85"/>
      <c r="P1070" s="86" t="s">
        <v>2890</v>
      </c>
    </row>
    <row r="1071" spans="2:16" ht="30" x14ac:dyDescent="0.25">
      <c r="B1071" s="85" t="str">
        <f t="shared" si="126"/>
        <v>1</v>
      </c>
      <c r="C1071" s="85" t="str">
        <f t="shared" si="127"/>
        <v>7</v>
      </c>
      <c r="D1071" s="85" t="str">
        <f t="shared" si="128"/>
        <v>2</v>
      </c>
      <c r="E1071" s="85" t="str">
        <f t="shared" si="129"/>
        <v>8</v>
      </c>
      <c r="F1071" s="85" t="str">
        <f t="shared" si="130"/>
        <v>02</v>
      </c>
      <c r="G1071" s="85" t="str">
        <f t="shared" si="131"/>
        <v>3</v>
      </c>
      <c r="H1071" s="85" t="str">
        <f t="shared" si="132"/>
        <v>0</v>
      </c>
      <c r="I1071" s="91">
        <v>17280230</v>
      </c>
      <c r="J1071" s="85" t="s">
        <v>1300</v>
      </c>
      <c r="K1071" s="85" t="s">
        <v>1301</v>
      </c>
      <c r="L1071" s="84"/>
      <c r="M1071" s="85"/>
      <c r="N1071" s="85"/>
      <c r="O1071" s="85"/>
      <c r="P1071" s="86" t="s">
        <v>2880</v>
      </c>
    </row>
    <row r="1072" spans="2:16" ht="30" x14ac:dyDescent="0.25">
      <c r="B1072" s="85" t="str">
        <f t="shared" si="126"/>
        <v>1</v>
      </c>
      <c r="C1072" s="85" t="str">
        <f t="shared" si="127"/>
        <v>7</v>
      </c>
      <c r="D1072" s="85" t="str">
        <f t="shared" si="128"/>
        <v>2</v>
      </c>
      <c r="E1072" s="85" t="str">
        <f t="shared" si="129"/>
        <v>8</v>
      </c>
      <c r="F1072" s="85" t="str">
        <f t="shared" si="130"/>
        <v>02</v>
      </c>
      <c r="G1072" s="85" t="str">
        <f t="shared" si="131"/>
        <v>3</v>
      </c>
      <c r="H1072" s="85" t="str">
        <f t="shared" si="132"/>
        <v>1</v>
      </c>
      <c r="I1072" s="91">
        <v>17280231</v>
      </c>
      <c r="J1072" s="85" t="s">
        <v>4861</v>
      </c>
      <c r="K1072" s="85" t="s">
        <v>1301</v>
      </c>
      <c r="L1072" s="84"/>
      <c r="M1072" s="85"/>
      <c r="N1072" s="85"/>
      <c r="O1072" s="85"/>
      <c r="P1072" s="86" t="s">
        <v>2890</v>
      </c>
    </row>
    <row r="1073" spans="2:16" ht="30" x14ac:dyDescent="0.25">
      <c r="B1073" s="85" t="str">
        <f t="shared" si="126"/>
        <v>1</v>
      </c>
      <c r="C1073" s="85" t="str">
        <f t="shared" si="127"/>
        <v>7</v>
      </c>
      <c r="D1073" s="85" t="str">
        <f t="shared" si="128"/>
        <v>2</v>
      </c>
      <c r="E1073" s="85" t="str">
        <f t="shared" si="129"/>
        <v>8</v>
      </c>
      <c r="F1073" s="85" t="str">
        <f t="shared" si="130"/>
        <v>02</v>
      </c>
      <c r="G1073" s="85" t="str">
        <f t="shared" si="131"/>
        <v>9</v>
      </c>
      <c r="H1073" s="85" t="str">
        <f t="shared" si="132"/>
        <v>0</v>
      </c>
      <c r="I1073" s="91">
        <v>17280290</v>
      </c>
      <c r="J1073" s="85" t="s">
        <v>1302</v>
      </c>
      <c r="K1073" s="85" t="s">
        <v>1303</v>
      </c>
      <c r="L1073" s="84"/>
      <c r="M1073" s="85"/>
      <c r="N1073" s="85"/>
      <c r="O1073" s="85"/>
      <c r="P1073" s="86" t="s">
        <v>2880</v>
      </c>
    </row>
    <row r="1074" spans="2:16" ht="30" x14ac:dyDescent="0.25">
      <c r="B1074" s="85" t="str">
        <f t="shared" si="126"/>
        <v>1</v>
      </c>
      <c r="C1074" s="85" t="str">
        <f t="shared" si="127"/>
        <v>7</v>
      </c>
      <c r="D1074" s="85" t="str">
        <f t="shared" si="128"/>
        <v>2</v>
      </c>
      <c r="E1074" s="85" t="str">
        <f t="shared" si="129"/>
        <v>8</v>
      </c>
      <c r="F1074" s="85" t="str">
        <f t="shared" si="130"/>
        <v>02</v>
      </c>
      <c r="G1074" s="85" t="str">
        <f t="shared" si="131"/>
        <v>9</v>
      </c>
      <c r="H1074" s="85" t="str">
        <f t="shared" si="132"/>
        <v>1</v>
      </c>
      <c r="I1074" s="91">
        <v>17280291</v>
      </c>
      <c r="J1074" s="85" t="s">
        <v>4862</v>
      </c>
      <c r="K1074" s="85" t="s">
        <v>1303</v>
      </c>
      <c r="L1074" s="84"/>
      <c r="M1074" s="85"/>
      <c r="N1074" s="85"/>
      <c r="O1074" s="85"/>
      <c r="P1074" s="86" t="s">
        <v>2890</v>
      </c>
    </row>
    <row r="1075" spans="2:16" ht="90" x14ac:dyDescent="0.25">
      <c r="B1075" s="85" t="str">
        <f t="shared" si="126"/>
        <v>1</v>
      </c>
      <c r="C1075" s="85" t="str">
        <f t="shared" si="127"/>
        <v>7</v>
      </c>
      <c r="D1075" s="85" t="str">
        <f t="shared" si="128"/>
        <v>2</v>
      </c>
      <c r="E1075" s="85" t="str">
        <f t="shared" si="129"/>
        <v>8</v>
      </c>
      <c r="F1075" s="85" t="str">
        <f t="shared" si="130"/>
        <v>03</v>
      </c>
      <c r="G1075" s="85" t="str">
        <f t="shared" si="131"/>
        <v>0</v>
      </c>
      <c r="H1075" s="85" t="str">
        <f t="shared" si="132"/>
        <v>0</v>
      </c>
      <c r="I1075" s="91">
        <v>17280300</v>
      </c>
      <c r="J1075" s="85" t="s">
        <v>1304</v>
      </c>
      <c r="K1075" s="85" t="s">
        <v>1305</v>
      </c>
      <c r="L1075" s="84"/>
      <c r="M1075" s="85"/>
      <c r="N1075" s="85"/>
      <c r="O1075" s="85"/>
      <c r="P1075" s="86" t="s">
        <v>2880</v>
      </c>
    </row>
    <row r="1076" spans="2:16" ht="90" x14ac:dyDescent="0.25">
      <c r="B1076" s="85" t="str">
        <f t="shared" si="126"/>
        <v>1</v>
      </c>
      <c r="C1076" s="85" t="str">
        <f t="shared" si="127"/>
        <v>7</v>
      </c>
      <c r="D1076" s="85" t="str">
        <f t="shared" si="128"/>
        <v>2</v>
      </c>
      <c r="E1076" s="85" t="str">
        <f t="shared" si="129"/>
        <v>8</v>
      </c>
      <c r="F1076" s="85" t="str">
        <f t="shared" si="130"/>
        <v>03</v>
      </c>
      <c r="G1076" s="85" t="str">
        <f t="shared" si="131"/>
        <v>1</v>
      </c>
      <c r="H1076" s="85" t="str">
        <f t="shared" si="132"/>
        <v>0</v>
      </c>
      <c r="I1076" s="91">
        <v>17280310</v>
      </c>
      <c r="J1076" s="85" t="s">
        <v>1304</v>
      </c>
      <c r="K1076" s="85" t="s">
        <v>1305</v>
      </c>
      <c r="L1076" s="84"/>
      <c r="M1076" s="85"/>
      <c r="N1076" s="85"/>
      <c r="O1076" s="85"/>
      <c r="P1076" s="86" t="s">
        <v>2880</v>
      </c>
    </row>
    <row r="1077" spans="2:16" ht="90" x14ac:dyDescent="0.25">
      <c r="B1077" s="85" t="str">
        <f t="shared" si="126"/>
        <v>1</v>
      </c>
      <c r="C1077" s="85" t="str">
        <f t="shared" si="127"/>
        <v>7</v>
      </c>
      <c r="D1077" s="85" t="str">
        <f t="shared" si="128"/>
        <v>2</v>
      </c>
      <c r="E1077" s="85" t="str">
        <f t="shared" si="129"/>
        <v>8</v>
      </c>
      <c r="F1077" s="85" t="str">
        <f t="shared" si="130"/>
        <v>03</v>
      </c>
      <c r="G1077" s="85" t="str">
        <f t="shared" si="131"/>
        <v>1</v>
      </c>
      <c r="H1077" s="85" t="str">
        <f t="shared" si="132"/>
        <v>1</v>
      </c>
      <c r="I1077" s="91">
        <v>17280311</v>
      </c>
      <c r="J1077" s="85" t="s">
        <v>4863</v>
      </c>
      <c r="K1077" s="85" t="s">
        <v>1305</v>
      </c>
      <c r="L1077" s="84"/>
      <c r="M1077" s="85"/>
      <c r="N1077" s="85"/>
      <c r="O1077" s="85"/>
      <c r="P1077" s="86" t="s">
        <v>2890</v>
      </c>
    </row>
    <row r="1078" spans="2:16" ht="30" x14ac:dyDescent="0.25">
      <c r="B1078" s="85" t="str">
        <f t="shared" si="126"/>
        <v>1</v>
      </c>
      <c r="C1078" s="85" t="str">
        <f t="shared" si="127"/>
        <v>7</v>
      </c>
      <c r="D1078" s="85" t="str">
        <f t="shared" si="128"/>
        <v>2</v>
      </c>
      <c r="E1078" s="85" t="str">
        <f t="shared" si="129"/>
        <v>8</v>
      </c>
      <c r="F1078" s="85" t="str">
        <f t="shared" si="130"/>
        <v>04</v>
      </c>
      <c r="G1078" s="85" t="str">
        <f t="shared" si="131"/>
        <v>0</v>
      </c>
      <c r="H1078" s="85" t="str">
        <f t="shared" si="132"/>
        <v>0</v>
      </c>
      <c r="I1078" s="91">
        <v>17280400</v>
      </c>
      <c r="J1078" s="85" t="s">
        <v>1307</v>
      </c>
      <c r="K1078" s="85" t="s">
        <v>1306</v>
      </c>
      <c r="L1078" s="84"/>
      <c r="M1078" s="85"/>
      <c r="N1078" s="85"/>
      <c r="O1078" s="85"/>
      <c r="P1078" s="86" t="s">
        <v>2880</v>
      </c>
    </row>
    <row r="1079" spans="2:16" ht="30" x14ac:dyDescent="0.25">
      <c r="B1079" s="85" t="str">
        <f t="shared" si="126"/>
        <v>1</v>
      </c>
      <c r="C1079" s="85" t="str">
        <f t="shared" si="127"/>
        <v>7</v>
      </c>
      <c r="D1079" s="85" t="str">
        <f t="shared" si="128"/>
        <v>2</v>
      </c>
      <c r="E1079" s="85" t="str">
        <f t="shared" si="129"/>
        <v>8</v>
      </c>
      <c r="F1079" s="85" t="str">
        <f t="shared" si="130"/>
        <v>04</v>
      </c>
      <c r="G1079" s="85" t="str">
        <f t="shared" si="131"/>
        <v>1</v>
      </c>
      <c r="H1079" s="85" t="str">
        <f t="shared" si="132"/>
        <v>0</v>
      </c>
      <c r="I1079" s="91">
        <v>17280410</v>
      </c>
      <c r="J1079" s="85" t="s">
        <v>1307</v>
      </c>
      <c r="K1079" s="85" t="s">
        <v>1306</v>
      </c>
      <c r="L1079" s="84"/>
      <c r="M1079" s="85"/>
      <c r="N1079" s="85"/>
      <c r="O1079" s="85"/>
      <c r="P1079" s="86" t="s">
        <v>2880</v>
      </c>
    </row>
    <row r="1080" spans="2:16" ht="30" x14ac:dyDescent="0.25">
      <c r="B1080" s="85" t="str">
        <f t="shared" si="126"/>
        <v>1</v>
      </c>
      <c r="C1080" s="85" t="str">
        <f t="shared" si="127"/>
        <v>7</v>
      </c>
      <c r="D1080" s="85" t="str">
        <f t="shared" si="128"/>
        <v>2</v>
      </c>
      <c r="E1080" s="85" t="str">
        <f t="shared" si="129"/>
        <v>8</v>
      </c>
      <c r="F1080" s="85" t="str">
        <f t="shared" si="130"/>
        <v>04</v>
      </c>
      <c r="G1080" s="85" t="str">
        <f t="shared" si="131"/>
        <v>1</v>
      </c>
      <c r="H1080" s="85" t="str">
        <f t="shared" si="132"/>
        <v>1</v>
      </c>
      <c r="I1080" s="91">
        <v>17280411</v>
      </c>
      <c r="J1080" s="85" t="s">
        <v>4864</v>
      </c>
      <c r="K1080" s="85" t="s">
        <v>1306</v>
      </c>
      <c r="L1080" s="84"/>
      <c r="M1080" s="85"/>
      <c r="N1080" s="85"/>
      <c r="O1080" s="85"/>
      <c r="P1080" s="86" t="s">
        <v>2890</v>
      </c>
    </row>
    <row r="1081" spans="2:16" ht="60" x14ac:dyDescent="0.25">
      <c r="B1081" s="85" t="str">
        <f t="shared" si="126"/>
        <v>1</v>
      </c>
      <c r="C1081" s="85" t="str">
        <f t="shared" si="127"/>
        <v>7</v>
      </c>
      <c r="D1081" s="85" t="str">
        <f t="shared" si="128"/>
        <v>2</v>
      </c>
      <c r="E1081" s="85" t="str">
        <f t="shared" si="129"/>
        <v>8</v>
      </c>
      <c r="F1081" s="85" t="str">
        <f t="shared" si="130"/>
        <v>10</v>
      </c>
      <c r="G1081" s="85" t="str">
        <f t="shared" si="131"/>
        <v>0</v>
      </c>
      <c r="H1081" s="85" t="str">
        <f t="shared" si="132"/>
        <v>0</v>
      </c>
      <c r="I1081" s="91">
        <v>17281000</v>
      </c>
      <c r="J1081" s="85" t="s">
        <v>1348</v>
      </c>
      <c r="K1081" s="85" t="s">
        <v>1349</v>
      </c>
      <c r="L1081" s="84"/>
      <c r="M1081" s="85"/>
      <c r="N1081" s="85"/>
      <c r="O1081" s="85"/>
      <c r="P1081" s="86" t="s">
        <v>2880</v>
      </c>
    </row>
    <row r="1082" spans="2:16" ht="60" x14ac:dyDescent="0.25">
      <c r="B1082" s="85" t="str">
        <f t="shared" si="126"/>
        <v>1</v>
      </c>
      <c r="C1082" s="85" t="str">
        <f t="shared" si="127"/>
        <v>7</v>
      </c>
      <c r="D1082" s="85" t="str">
        <f t="shared" si="128"/>
        <v>2</v>
      </c>
      <c r="E1082" s="85" t="str">
        <f t="shared" si="129"/>
        <v>8</v>
      </c>
      <c r="F1082" s="85" t="str">
        <f t="shared" si="130"/>
        <v>10</v>
      </c>
      <c r="G1082" s="85" t="str">
        <f t="shared" si="131"/>
        <v>1</v>
      </c>
      <c r="H1082" s="85" t="str">
        <f t="shared" si="132"/>
        <v>0</v>
      </c>
      <c r="I1082" s="91">
        <v>17281010</v>
      </c>
      <c r="J1082" s="85" t="s">
        <v>1350</v>
      </c>
      <c r="K1082" s="85" t="s">
        <v>1351</v>
      </c>
      <c r="L1082" s="84"/>
      <c r="M1082" s="85"/>
      <c r="N1082" s="85"/>
      <c r="O1082" s="85"/>
      <c r="P1082" s="86" t="s">
        <v>2880</v>
      </c>
    </row>
    <row r="1083" spans="2:16" ht="60" x14ac:dyDescent="0.25">
      <c r="B1083" s="85" t="str">
        <f t="shared" si="126"/>
        <v>1</v>
      </c>
      <c r="C1083" s="85" t="str">
        <f t="shared" si="127"/>
        <v>7</v>
      </c>
      <c r="D1083" s="85" t="str">
        <f t="shared" si="128"/>
        <v>2</v>
      </c>
      <c r="E1083" s="85" t="str">
        <f t="shared" si="129"/>
        <v>8</v>
      </c>
      <c r="F1083" s="85" t="str">
        <f t="shared" si="130"/>
        <v>10</v>
      </c>
      <c r="G1083" s="85" t="str">
        <f t="shared" si="131"/>
        <v>1</v>
      </c>
      <c r="H1083" s="85" t="str">
        <f t="shared" si="132"/>
        <v>1</v>
      </c>
      <c r="I1083" s="91">
        <v>17281011</v>
      </c>
      <c r="J1083" s="85" t="s">
        <v>4865</v>
      </c>
      <c r="K1083" s="85" t="s">
        <v>1351</v>
      </c>
      <c r="L1083" s="84"/>
      <c r="M1083" s="85"/>
      <c r="N1083" s="85"/>
      <c r="O1083" s="85"/>
      <c r="P1083" s="86" t="s">
        <v>2890</v>
      </c>
    </row>
    <row r="1084" spans="2:16" ht="60" x14ac:dyDescent="0.25">
      <c r="B1084" s="85" t="str">
        <f t="shared" si="126"/>
        <v>1</v>
      </c>
      <c r="C1084" s="85" t="str">
        <f t="shared" si="127"/>
        <v>7</v>
      </c>
      <c r="D1084" s="85" t="str">
        <f t="shared" si="128"/>
        <v>2</v>
      </c>
      <c r="E1084" s="85" t="str">
        <f t="shared" si="129"/>
        <v>8</v>
      </c>
      <c r="F1084" s="85" t="str">
        <f t="shared" si="130"/>
        <v>10</v>
      </c>
      <c r="G1084" s="85" t="str">
        <f t="shared" si="131"/>
        <v>2</v>
      </c>
      <c r="H1084" s="85" t="str">
        <f t="shared" si="132"/>
        <v>0</v>
      </c>
      <c r="I1084" s="91">
        <v>17281020</v>
      </c>
      <c r="J1084" s="85" t="s">
        <v>1352</v>
      </c>
      <c r="K1084" s="85" t="s">
        <v>1353</v>
      </c>
      <c r="L1084" s="84"/>
      <c r="M1084" s="85"/>
      <c r="N1084" s="85"/>
      <c r="O1084" s="85"/>
      <c r="P1084" s="86" t="s">
        <v>2880</v>
      </c>
    </row>
    <row r="1085" spans="2:16" ht="60" x14ac:dyDescent="0.25">
      <c r="B1085" s="85" t="str">
        <f t="shared" si="126"/>
        <v>1</v>
      </c>
      <c r="C1085" s="85" t="str">
        <f t="shared" si="127"/>
        <v>7</v>
      </c>
      <c r="D1085" s="85" t="str">
        <f t="shared" si="128"/>
        <v>2</v>
      </c>
      <c r="E1085" s="85" t="str">
        <f t="shared" si="129"/>
        <v>8</v>
      </c>
      <c r="F1085" s="85" t="str">
        <f t="shared" si="130"/>
        <v>10</v>
      </c>
      <c r="G1085" s="85" t="str">
        <f t="shared" si="131"/>
        <v>2</v>
      </c>
      <c r="H1085" s="85" t="str">
        <f t="shared" si="132"/>
        <v>1</v>
      </c>
      <c r="I1085" s="91">
        <v>17281021</v>
      </c>
      <c r="J1085" s="85" t="s">
        <v>4866</v>
      </c>
      <c r="K1085" s="85" t="s">
        <v>1353</v>
      </c>
      <c r="L1085" s="84"/>
      <c r="M1085" s="85"/>
      <c r="N1085" s="85"/>
      <c r="O1085" s="85"/>
      <c r="P1085" s="86" t="s">
        <v>2890</v>
      </c>
    </row>
    <row r="1086" spans="2:16" ht="75" x14ac:dyDescent="0.25">
      <c r="B1086" s="85" t="str">
        <f t="shared" si="126"/>
        <v>1</v>
      </c>
      <c r="C1086" s="85" t="str">
        <f t="shared" si="127"/>
        <v>7</v>
      </c>
      <c r="D1086" s="85" t="str">
        <f t="shared" si="128"/>
        <v>2</v>
      </c>
      <c r="E1086" s="85" t="str">
        <f t="shared" si="129"/>
        <v>8</v>
      </c>
      <c r="F1086" s="85" t="str">
        <f t="shared" si="130"/>
        <v>10</v>
      </c>
      <c r="G1086" s="85" t="str">
        <f t="shared" si="131"/>
        <v>9</v>
      </c>
      <c r="H1086" s="85" t="str">
        <f t="shared" si="132"/>
        <v>0</v>
      </c>
      <c r="I1086" s="91">
        <v>17281090</v>
      </c>
      <c r="J1086" s="85" t="s">
        <v>1354</v>
      </c>
      <c r="K1086" s="85" t="s">
        <v>1355</v>
      </c>
      <c r="L1086" s="84"/>
      <c r="M1086" s="85"/>
      <c r="N1086" s="85"/>
      <c r="O1086" s="85"/>
      <c r="P1086" s="86" t="s">
        <v>2880</v>
      </c>
    </row>
    <row r="1087" spans="2:16" ht="75" x14ac:dyDescent="0.25">
      <c r="B1087" s="85" t="str">
        <f t="shared" si="126"/>
        <v>1</v>
      </c>
      <c r="C1087" s="85" t="str">
        <f t="shared" si="127"/>
        <v>7</v>
      </c>
      <c r="D1087" s="85" t="str">
        <f t="shared" si="128"/>
        <v>2</v>
      </c>
      <c r="E1087" s="85" t="str">
        <f t="shared" si="129"/>
        <v>8</v>
      </c>
      <c r="F1087" s="85" t="str">
        <f t="shared" si="130"/>
        <v>10</v>
      </c>
      <c r="G1087" s="85" t="str">
        <f t="shared" si="131"/>
        <v>9</v>
      </c>
      <c r="H1087" s="85" t="str">
        <f t="shared" si="132"/>
        <v>1</v>
      </c>
      <c r="I1087" s="91">
        <v>17281091</v>
      </c>
      <c r="J1087" s="85" t="s">
        <v>4867</v>
      </c>
      <c r="K1087" s="85" t="s">
        <v>1355</v>
      </c>
      <c r="L1087" s="84"/>
      <c r="M1087" s="85"/>
      <c r="N1087" s="85"/>
      <c r="O1087" s="85"/>
      <c r="P1087" s="86" t="s">
        <v>2890</v>
      </c>
    </row>
    <row r="1088" spans="2:16" ht="45" x14ac:dyDescent="0.25">
      <c r="B1088" s="85" t="str">
        <f t="shared" si="126"/>
        <v>1</v>
      </c>
      <c r="C1088" s="85" t="str">
        <f t="shared" si="127"/>
        <v>7</v>
      </c>
      <c r="D1088" s="85" t="str">
        <f t="shared" si="128"/>
        <v>2</v>
      </c>
      <c r="E1088" s="85" t="str">
        <f t="shared" si="129"/>
        <v>8</v>
      </c>
      <c r="F1088" s="85" t="str">
        <f t="shared" si="130"/>
        <v>99</v>
      </c>
      <c r="G1088" s="85" t="str">
        <f t="shared" si="131"/>
        <v>0</v>
      </c>
      <c r="H1088" s="85" t="str">
        <f t="shared" si="132"/>
        <v>0</v>
      </c>
      <c r="I1088" s="91">
        <v>17289900</v>
      </c>
      <c r="J1088" s="85" t="s">
        <v>1294</v>
      </c>
      <c r="K1088" s="85" t="s">
        <v>1308</v>
      </c>
      <c r="L1088" s="84"/>
      <c r="M1088" s="85"/>
      <c r="N1088" s="85"/>
      <c r="O1088" s="85"/>
      <c r="P1088" s="86" t="s">
        <v>2880</v>
      </c>
    </row>
    <row r="1089" spans="2:16" ht="45" x14ac:dyDescent="0.25">
      <c r="B1089" s="85" t="str">
        <f t="shared" si="126"/>
        <v>1</v>
      </c>
      <c r="C1089" s="85" t="str">
        <f t="shared" si="127"/>
        <v>7</v>
      </c>
      <c r="D1089" s="85" t="str">
        <f t="shared" si="128"/>
        <v>2</v>
      </c>
      <c r="E1089" s="85" t="str">
        <f t="shared" si="129"/>
        <v>8</v>
      </c>
      <c r="F1089" s="85" t="str">
        <f t="shared" si="130"/>
        <v>99</v>
      </c>
      <c r="G1089" s="85" t="str">
        <f t="shared" si="131"/>
        <v>1</v>
      </c>
      <c r="H1089" s="85" t="str">
        <f t="shared" si="132"/>
        <v>0</v>
      </c>
      <c r="I1089" s="91">
        <v>17289910</v>
      </c>
      <c r="J1089" s="85" t="s">
        <v>1294</v>
      </c>
      <c r="K1089" s="85" t="s">
        <v>1308</v>
      </c>
      <c r="L1089" s="84"/>
      <c r="M1089" s="85"/>
      <c r="N1089" s="85"/>
      <c r="O1089" s="85"/>
      <c r="P1089" s="86" t="s">
        <v>2880</v>
      </c>
    </row>
    <row r="1090" spans="2:16" ht="45" x14ac:dyDescent="0.25">
      <c r="B1090" s="85" t="str">
        <f t="shared" si="126"/>
        <v>1</v>
      </c>
      <c r="C1090" s="85" t="str">
        <f t="shared" si="127"/>
        <v>7</v>
      </c>
      <c r="D1090" s="85" t="str">
        <f t="shared" si="128"/>
        <v>2</v>
      </c>
      <c r="E1090" s="85" t="str">
        <f t="shared" si="129"/>
        <v>8</v>
      </c>
      <c r="F1090" s="85" t="str">
        <f t="shared" si="130"/>
        <v>99</v>
      </c>
      <c r="G1090" s="85" t="str">
        <f t="shared" si="131"/>
        <v>1</v>
      </c>
      <c r="H1090" s="85" t="str">
        <f t="shared" si="132"/>
        <v>1</v>
      </c>
      <c r="I1090" s="91">
        <v>17289911</v>
      </c>
      <c r="J1090" s="85" t="s">
        <v>4860</v>
      </c>
      <c r="K1090" s="85" t="s">
        <v>1308</v>
      </c>
      <c r="L1090" s="84"/>
      <c r="M1090" s="85"/>
      <c r="N1090" s="85"/>
      <c r="O1090" s="85"/>
      <c r="P1090" s="86" t="s">
        <v>2890</v>
      </c>
    </row>
    <row r="1091" spans="2:16" ht="60" x14ac:dyDescent="0.25">
      <c r="B1091" s="85" t="str">
        <f t="shared" si="126"/>
        <v>1</v>
      </c>
      <c r="C1091" s="85" t="str">
        <f t="shared" si="127"/>
        <v>7</v>
      </c>
      <c r="D1091" s="85" t="str">
        <f t="shared" si="128"/>
        <v>3</v>
      </c>
      <c r="E1091" s="85" t="str">
        <f t="shared" si="129"/>
        <v>0</v>
      </c>
      <c r="F1091" s="85" t="str">
        <f t="shared" si="130"/>
        <v>00</v>
      </c>
      <c r="G1091" s="85" t="str">
        <f t="shared" si="131"/>
        <v>0</v>
      </c>
      <c r="H1091" s="85" t="str">
        <f t="shared" si="132"/>
        <v>0</v>
      </c>
      <c r="I1091" s="91">
        <v>17300000</v>
      </c>
      <c r="J1091" s="85" t="s">
        <v>4212</v>
      </c>
      <c r="K1091" s="85" t="s">
        <v>4213</v>
      </c>
      <c r="L1091" s="84"/>
      <c r="M1091" s="85" t="s">
        <v>2878</v>
      </c>
      <c r="N1091" s="85" t="s">
        <v>2879</v>
      </c>
      <c r="O1091" s="85" t="s">
        <v>2878</v>
      </c>
      <c r="P1091" s="86" t="s">
        <v>2880</v>
      </c>
    </row>
    <row r="1092" spans="2:16" ht="60" x14ac:dyDescent="0.25">
      <c r="B1092" s="85" t="str">
        <f t="shared" si="126"/>
        <v>1</v>
      </c>
      <c r="C1092" s="85" t="str">
        <f t="shared" si="127"/>
        <v>7</v>
      </c>
      <c r="D1092" s="85" t="str">
        <f t="shared" si="128"/>
        <v>3</v>
      </c>
      <c r="E1092" s="85" t="str">
        <f t="shared" si="129"/>
        <v>0</v>
      </c>
      <c r="F1092" s="85" t="str">
        <f t="shared" si="130"/>
        <v>00</v>
      </c>
      <c r="G1092" s="85" t="str">
        <f t="shared" si="131"/>
        <v>1</v>
      </c>
      <c r="H1092" s="85" t="str">
        <f t="shared" si="132"/>
        <v>0</v>
      </c>
      <c r="I1092" s="106">
        <v>17300010</v>
      </c>
      <c r="J1092" s="98" t="s">
        <v>4212</v>
      </c>
      <c r="K1092" s="85" t="s">
        <v>4213</v>
      </c>
      <c r="L1092" s="105" t="s">
        <v>5027</v>
      </c>
      <c r="M1092" s="85" t="s">
        <v>2878</v>
      </c>
      <c r="N1092" s="85" t="s">
        <v>2879</v>
      </c>
      <c r="O1092" s="85" t="s">
        <v>2878</v>
      </c>
      <c r="P1092" s="86" t="s">
        <v>2880</v>
      </c>
    </row>
    <row r="1093" spans="2:16" ht="75" x14ac:dyDescent="0.25">
      <c r="B1093" s="85" t="str">
        <f t="shared" si="126"/>
        <v>1</v>
      </c>
      <c r="C1093" s="85" t="str">
        <f t="shared" si="127"/>
        <v>7</v>
      </c>
      <c r="D1093" s="85" t="str">
        <f t="shared" si="128"/>
        <v>3</v>
      </c>
      <c r="E1093" s="85" t="str">
        <f t="shared" si="129"/>
        <v>0</v>
      </c>
      <c r="F1093" s="85" t="str">
        <f t="shared" si="130"/>
        <v>00</v>
      </c>
      <c r="G1093" s="85" t="str">
        <f t="shared" si="131"/>
        <v>1</v>
      </c>
      <c r="H1093" s="85" t="str">
        <f t="shared" si="132"/>
        <v>1</v>
      </c>
      <c r="I1093" s="91">
        <v>17300011</v>
      </c>
      <c r="J1093" s="85" t="s">
        <v>4214</v>
      </c>
      <c r="K1093" s="85" t="s">
        <v>4215</v>
      </c>
      <c r="L1093" s="84"/>
      <c r="M1093" s="85" t="s">
        <v>4030</v>
      </c>
      <c r="N1093" s="85" t="s">
        <v>2879</v>
      </c>
      <c r="O1093" s="85" t="s">
        <v>4205</v>
      </c>
      <c r="P1093" s="86" t="s">
        <v>2890</v>
      </c>
    </row>
    <row r="1094" spans="2:16" ht="60" x14ac:dyDescent="0.25">
      <c r="B1094" s="85" t="str">
        <f t="shared" si="126"/>
        <v>1</v>
      </c>
      <c r="C1094" s="85" t="str">
        <f t="shared" si="127"/>
        <v>7</v>
      </c>
      <c r="D1094" s="85" t="str">
        <f t="shared" si="128"/>
        <v>3</v>
      </c>
      <c r="E1094" s="85" t="str">
        <f t="shared" si="129"/>
        <v>8</v>
      </c>
      <c r="F1094" s="85" t="str">
        <f t="shared" si="130"/>
        <v>00</v>
      </c>
      <c r="G1094" s="85" t="str">
        <f t="shared" si="131"/>
        <v>0</v>
      </c>
      <c r="H1094" s="85" t="str">
        <f t="shared" si="132"/>
        <v>0</v>
      </c>
      <c r="I1094" s="91">
        <v>17380000</v>
      </c>
      <c r="J1094" s="85" t="s">
        <v>4216</v>
      </c>
      <c r="K1094" s="85" t="s">
        <v>1310</v>
      </c>
      <c r="L1094" s="84"/>
      <c r="M1094" s="85"/>
      <c r="N1094" s="85"/>
      <c r="O1094" s="85"/>
      <c r="P1094" s="86" t="s">
        <v>2880</v>
      </c>
    </row>
    <row r="1095" spans="2:16" ht="45" x14ac:dyDescent="0.25">
      <c r="B1095" s="85" t="str">
        <f t="shared" si="126"/>
        <v>1</v>
      </c>
      <c r="C1095" s="85" t="str">
        <f t="shared" si="127"/>
        <v>7</v>
      </c>
      <c r="D1095" s="85" t="str">
        <f t="shared" si="128"/>
        <v>3</v>
      </c>
      <c r="E1095" s="85" t="str">
        <f t="shared" si="129"/>
        <v>8</v>
      </c>
      <c r="F1095" s="85" t="str">
        <f t="shared" si="130"/>
        <v>01</v>
      </c>
      <c r="G1095" s="85" t="str">
        <f t="shared" si="131"/>
        <v>0</v>
      </c>
      <c r="H1095" s="85" t="str">
        <f t="shared" si="132"/>
        <v>0</v>
      </c>
      <c r="I1095" s="91">
        <v>17380100</v>
      </c>
      <c r="J1095" s="85" t="s">
        <v>1311</v>
      </c>
      <c r="K1095" s="85" t="s">
        <v>1312</v>
      </c>
      <c r="L1095" s="84"/>
      <c r="M1095" s="85"/>
      <c r="N1095" s="85"/>
      <c r="O1095" s="85"/>
      <c r="P1095" s="86" t="s">
        <v>2880</v>
      </c>
    </row>
    <row r="1096" spans="2:16" ht="45" x14ac:dyDescent="0.25">
      <c r="B1096" s="85" t="str">
        <f t="shared" si="126"/>
        <v>1</v>
      </c>
      <c r="C1096" s="85" t="str">
        <f t="shared" si="127"/>
        <v>7</v>
      </c>
      <c r="D1096" s="85" t="str">
        <f t="shared" si="128"/>
        <v>3</v>
      </c>
      <c r="E1096" s="85" t="str">
        <f t="shared" si="129"/>
        <v>8</v>
      </c>
      <c r="F1096" s="85" t="str">
        <f t="shared" si="130"/>
        <v>01</v>
      </c>
      <c r="G1096" s="85" t="str">
        <f t="shared" si="131"/>
        <v>1</v>
      </c>
      <c r="H1096" s="85" t="str">
        <f t="shared" si="132"/>
        <v>0</v>
      </c>
      <c r="I1096" s="91">
        <v>17380110</v>
      </c>
      <c r="J1096" s="85" t="s">
        <v>1311</v>
      </c>
      <c r="K1096" s="85" t="s">
        <v>1312</v>
      </c>
      <c r="L1096" s="84"/>
      <c r="M1096" s="85"/>
      <c r="N1096" s="85"/>
      <c r="O1096" s="85"/>
      <c r="P1096" s="86" t="s">
        <v>2880</v>
      </c>
    </row>
    <row r="1097" spans="2:16" ht="45" x14ac:dyDescent="0.25">
      <c r="B1097" s="85" t="str">
        <f t="shared" si="126"/>
        <v>1</v>
      </c>
      <c r="C1097" s="85" t="str">
        <f t="shared" si="127"/>
        <v>7</v>
      </c>
      <c r="D1097" s="85" t="str">
        <f t="shared" si="128"/>
        <v>3</v>
      </c>
      <c r="E1097" s="85" t="str">
        <f t="shared" si="129"/>
        <v>8</v>
      </c>
      <c r="F1097" s="85" t="str">
        <f t="shared" si="130"/>
        <v>01</v>
      </c>
      <c r="G1097" s="85" t="str">
        <f t="shared" si="131"/>
        <v>1</v>
      </c>
      <c r="H1097" s="85" t="str">
        <f t="shared" si="132"/>
        <v>1</v>
      </c>
      <c r="I1097" s="91">
        <v>17380111</v>
      </c>
      <c r="J1097" s="85" t="s">
        <v>4868</v>
      </c>
      <c r="K1097" s="85" t="s">
        <v>1312</v>
      </c>
      <c r="L1097" s="84"/>
      <c r="M1097" s="85"/>
      <c r="N1097" s="85"/>
      <c r="O1097" s="85"/>
      <c r="P1097" s="86" t="s">
        <v>2890</v>
      </c>
    </row>
    <row r="1098" spans="2:16" ht="30" x14ac:dyDescent="0.25">
      <c r="B1098" s="85" t="str">
        <f t="shared" si="126"/>
        <v>1</v>
      </c>
      <c r="C1098" s="85" t="str">
        <f t="shared" si="127"/>
        <v>7</v>
      </c>
      <c r="D1098" s="85" t="str">
        <f t="shared" si="128"/>
        <v>3</v>
      </c>
      <c r="E1098" s="85" t="str">
        <f t="shared" si="129"/>
        <v>8</v>
      </c>
      <c r="F1098" s="85" t="str">
        <f t="shared" si="130"/>
        <v>02</v>
      </c>
      <c r="G1098" s="85" t="str">
        <f t="shared" si="131"/>
        <v>0</v>
      </c>
      <c r="H1098" s="85" t="str">
        <f t="shared" si="132"/>
        <v>0</v>
      </c>
      <c r="I1098" s="91">
        <v>17380200</v>
      </c>
      <c r="J1098" s="85" t="s">
        <v>1314</v>
      </c>
      <c r="K1098" s="85" t="s">
        <v>1313</v>
      </c>
      <c r="L1098" s="84"/>
      <c r="M1098" s="85"/>
      <c r="N1098" s="85"/>
      <c r="O1098" s="85"/>
      <c r="P1098" s="86" t="s">
        <v>2880</v>
      </c>
    </row>
    <row r="1099" spans="2:16" ht="30" x14ac:dyDescent="0.25">
      <c r="B1099" s="85" t="str">
        <f t="shared" si="126"/>
        <v>1</v>
      </c>
      <c r="C1099" s="85" t="str">
        <f t="shared" si="127"/>
        <v>7</v>
      </c>
      <c r="D1099" s="85" t="str">
        <f t="shared" si="128"/>
        <v>3</v>
      </c>
      <c r="E1099" s="85" t="str">
        <f t="shared" si="129"/>
        <v>8</v>
      </c>
      <c r="F1099" s="85" t="str">
        <f t="shared" si="130"/>
        <v>02</v>
      </c>
      <c r="G1099" s="85" t="str">
        <f t="shared" si="131"/>
        <v>1</v>
      </c>
      <c r="H1099" s="85" t="str">
        <f t="shared" si="132"/>
        <v>0</v>
      </c>
      <c r="I1099" s="91">
        <v>17380210</v>
      </c>
      <c r="J1099" s="85" t="s">
        <v>1314</v>
      </c>
      <c r="K1099" s="85" t="s">
        <v>1313</v>
      </c>
      <c r="L1099" s="84"/>
      <c r="M1099" s="85"/>
      <c r="N1099" s="85"/>
      <c r="O1099" s="85"/>
      <c r="P1099" s="86" t="s">
        <v>2880</v>
      </c>
    </row>
    <row r="1100" spans="2:16" ht="30" x14ac:dyDescent="0.25">
      <c r="B1100" s="85" t="str">
        <f t="shared" si="126"/>
        <v>1</v>
      </c>
      <c r="C1100" s="85" t="str">
        <f t="shared" si="127"/>
        <v>7</v>
      </c>
      <c r="D1100" s="85" t="str">
        <f t="shared" si="128"/>
        <v>3</v>
      </c>
      <c r="E1100" s="85" t="str">
        <f t="shared" si="129"/>
        <v>8</v>
      </c>
      <c r="F1100" s="85" t="str">
        <f t="shared" si="130"/>
        <v>02</v>
      </c>
      <c r="G1100" s="85" t="str">
        <f t="shared" si="131"/>
        <v>1</v>
      </c>
      <c r="H1100" s="85" t="str">
        <f t="shared" si="132"/>
        <v>1</v>
      </c>
      <c r="I1100" s="91">
        <v>17380211</v>
      </c>
      <c r="J1100" s="85" t="s">
        <v>4869</v>
      </c>
      <c r="K1100" s="85" t="s">
        <v>1313</v>
      </c>
      <c r="L1100" s="84"/>
      <c r="M1100" s="85"/>
      <c r="N1100" s="85"/>
      <c r="O1100" s="85"/>
      <c r="P1100" s="86" t="s">
        <v>2890</v>
      </c>
    </row>
    <row r="1101" spans="2:16" ht="60" x14ac:dyDescent="0.25">
      <c r="B1101" s="85" t="str">
        <f t="shared" si="126"/>
        <v>1</v>
      </c>
      <c r="C1101" s="85" t="str">
        <f t="shared" si="127"/>
        <v>7</v>
      </c>
      <c r="D1101" s="85" t="str">
        <f t="shared" si="128"/>
        <v>3</v>
      </c>
      <c r="E1101" s="85" t="str">
        <f t="shared" si="129"/>
        <v>8</v>
      </c>
      <c r="F1101" s="85" t="str">
        <f t="shared" si="130"/>
        <v>10</v>
      </c>
      <c r="G1101" s="85" t="str">
        <f t="shared" si="131"/>
        <v>0</v>
      </c>
      <c r="H1101" s="85" t="str">
        <f t="shared" si="132"/>
        <v>0</v>
      </c>
      <c r="I1101" s="91">
        <v>17381000</v>
      </c>
      <c r="J1101" s="85" t="s">
        <v>1356</v>
      </c>
      <c r="K1101" s="85" t="s">
        <v>1357</v>
      </c>
      <c r="L1101" s="84"/>
      <c r="M1101" s="85"/>
      <c r="N1101" s="85"/>
      <c r="O1101" s="85"/>
      <c r="P1101" s="86" t="s">
        <v>2880</v>
      </c>
    </row>
    <row r="1102" spans="2:16" ht="60" x14ac:dyDescent="0.25">
      <c r="B1102" s="85" t="str">
        <f t="shared" si="126"/>
        <v>1</v>
      </c>
      <c r="C1102" s="85" t="str">
        <f t="shared" si="127"/>
        <v>7</v>
      </c>
      <c r="D1102" s="85" t="str">
        <f t="shared" si="128"/>
        <v>3</v>
      </c>
      <c r="E1102" s="85" t="str">
        <f t="shared" si="129"/>
        <v>8</v>
      </c>
      <c r="F1102" s="85" t="str">
        <f t="shared" si="130"/>
        <v>10</v>
      </c>
      <c r="G1102" s="85" t="str">
        <f t="shared" si="131"/>
        <v>1</v>
      </c>
      <c r="H1102" s="85" t="str">
        <f t="shared" si="132"/>
        <v>0</v>
      </c>
      <c r="I1102" s="91">
        <v>17381010</v>
      </c>
      <c r="J1102" s="85" t="s">
        <v>1358</v>
      </c>
      <c r="K1102" s="85" t="s">
        <v>1359</v>
      </c>
      <c r="L1102" s="84"/>
      <c r="M1102" s="85"/>
      <c r="N1102" s="85"/>
      <c r="O1102" s="85"/>
      <c r="P1102" s="86" t="s">
        <v>2880</v>
      </c>
    </row>
    <row r="1103" spans="2:16" ht="60" x14ac:dyDescent="0.25">
      <c r="B1103" s="85" t="str">
        <f t="shared" si="126"/>
        <v>1</v>
      </c>
      <c r="C1103" s="85" t="str">
        <f t="shared" si="127"/>
        <v>7</v>
      </c>
      <c r="D1103" s="85" t="str">
        <f t="shared" si="128"/>
        <v>3</v>
      </c>
      <c r="E1103" s="85" t="str">
        <f t="shared" si="129"/>
        <v>8</v>
      </c>
      <c r="F1103" s="85" t="str">
        <f t="shared" si="130"/>
        <v>10</v>
      </c>
      <c r="G1103" s="85" t="str">
        <f t="shared" si="131"/>
        <v>1</v>
      </c>
      <c r="H1103" s="85" t="str">
        <f t="shared" si="132"/>
        <v>1</v>
      </c>
      <c r="I1103" s="91">
        <v>17381011</v>
      </c>
      <c r="J1103" s="85" t="s">
        <v>4870</v>
      </c>
      <c r="K1103" s="85" t="s">
        <v>1359</v>
      </c>
      <c r="L1103" s="84"/>
      <c r="M1103" s="85"/>
      <c r="N1103" s="85"/>
      <c r="O1103" s="85"/>
      <c r="P1103" s="86" t="s">
        <v>2890</v>
      </c>
    </row>
    <row r="1104" spans="2:16" ht="60" x14ac:dyDescent="0.25">
      <c r="B1104" s="85" t="str">
        <f t="shared" si="126"/>
        <v>1</v>
      </c>
      <c r="C1104" s="85" t="str">
        <f t="shared" si="127"/>
        <v>7</v>
      </c>
      <c r="D1104" s="85" t="str">
        <f t="shared" si="128"/>
        <v>3</v>
      </c>
      <c r="E1104" s="85" t="str">
        <f t="shared" si="129"/>
        <v>8</v>
      </c>
      <c r="F1104" s="85" t="str">
        <f t="shared" si="130"/>
        <v>10</v>
      </c>
      <c r="G1104" s="85" t="str">
        <f t="shared" si="131"/>
        <v>2</v>
      </c>
      <c r="H1104" s="85" t="str">
        <f t="shared" si="132"/>
        <v>0</v>
      </c>
      <c r="I1104" s="91">
        <v>17381020</v>
      </c>
      <c r="J1104" s="85" t="s">
        <v>1360</v>
      </c>
      <c r="K1104" s="85" t="s">
        <v>1361</v>
      </c>
      <c r="L1104" s="84"/>
      <c r="M1104" s="85"/>
      <c r="N1104" s="85"/>
      <c r="O1104" s="85"/>
      <c r="P1104" s="86" t="s">
        <v>2880</v>
      </c>
    </row>
    <row r="1105" spans="2:16" ht="60" x14ac:dyDescent="0.25">
      <c r="B1105" s="85" t="str">
        <f t="shared" si="126"/>
        <v>1</v>
      </c>
      <c r="C1105" s="85" t="str">
        <f t="shared" si="127"/>
        <v>7</v>
      </c>
      <c r="D1105" s="85" t="str">
        <f t="shared" si="128"/>
        <v>3</v>
      </c>
      <c r="E1105" s="85" t="str">
        <f t="shared" si="129"/>
        <v>8</v>
      </c>
      <c r="F1105" s="85" t="str">
        <f t="shared" si="130"/>
        <v>10</v>
      </c>
      <c r="G1105" s="85" t="str">
        <f t="shared" si="131"/>
        <v>2</v>
      </c>
      <c r="H1105" s="85" t="str">
        <f t="shared" si="132"/>
        <v>1</v>
      </c>
      <c r="I1105" s="91">
        <v>17381021</v>
      </c>
      <c r="J1105" s="85" t="s">
        <v>4871</v>
      </c>
      <c r="K1105" s="85" t="s">
        <v>1361</v>
      </c>
      <c r="L1105" s="84"/>
      <c r="M1105" s="85"/>
      <c r="N1105" s="85"/>
      <c r="O1105" s="85"/>
      <c r="P1105" s="86" t="s">
        <v>2890</v>
      </c>
    </row>
    <row r="1106" spans="2:16" ht="60" x14ac:dyDescent="0.25">
      <c r="B1106" s="85" t="str">
        <f t="shared" ref="B1106:B1142" si="133">MID($I1106,1,1)</f>
        <v>1</v>
      </c>
      <c r="C1106" s="85" t="str">
        <f t="shared" ref="C1106:C1142" si="134">MID($I1106,2,1)</f>
        <v>7</v>
      </c>
      <c r="D1106" s="85" t="str">
        <f t="shared" ref="D1106:D1142" si="135">MID($I1106,3,1)</f>
        <v>3</v>
      </c>
      <c r="E1106" s="85" t="str">
        <f t="shared" ref="E1106:E1142" si="136">MID($I1106,4,1)</f>
        <v>8</v>
      </c>
      <c r="F1106" s="85" t="str">
        <f t="shared" ref="F1106:F1142" si="137">MID($I1106,5,2)</f>
        <v>10</v>
      </c>
      <c r="G1106" s="85" t="str">
        <f t="shared" ref="G1106:G1142" si="138">MID($I1106,7,1)</f>
        <v>9</v>
      </c>
      <c r="H1106" s="85" t="str">
        <f t="shared" ref="H1106:H1142" si="139">MID($I1106,8,1)</f>
        <v>0</v>
      </c>
      <c r="I1106" s="91">
        <v>17381090</v>
      </c>
      <c r="J1106" s="85" t="s">
        <v>1362</v>
      </c>
      <c r="K1106" s="85" t="s">
        <v>1363</v>
      </c>
      <c r="L1106" s="84"/>
      <c r="M1106" s="85"/>
      <c r="N1106" s="85"/>
      <c r="O1106" s="85"/>
      <c r="P1106" s="86" t="s">
        <v>2880</v>
      </c>
    </row>
    <row r="1107" spans="2:16" ht="60" x14ac:dyDescent="0.25">
      <c r="B1107" s="85" t="str">
        <f t="shared" si="133"/>
        <v>1</v>
      </c>
      <c r="C1107" s="85" t="str">
        <f t="shared" si="134"/>
        <v>7</v>
      </c>
      <c r="D1107" s="85" t="str">
        <f t="shared" si="135"/>
        <v>3</v>
      </c>
      <c r="E1107" s="85" t="str">
        <f t="shared" si="136"/>
        <v>8</v>
      </c>
      <c r="F1107" s="85" t="str">
        <f t="shared" si="137"/>
        <v>10</v>
      </c>
      <c r="G1107" s="85" t="str">
        <f t="shared" si="138"/>
        <v>9</v>
      </c>
      <c r="H1107" s="85" t="str">
        <f t="shared" si="139"/>
        <v>1</v>
      </c>
      <c r="I1107" s="91">
        <v>17381091</v>
      </c>
      <c r="J1107" s="85" t="s">
        <v>4872</v>
      </c>
      <c r="K1107" s="85" t="s">
        <v>1363</v>
      </c>
      <c r="L1107" s="84"/>
      <c r="M1107" s="85"/>
      <c r="N1107" s="85"/>
      <c r="O1107" s="85"/>
      <c r="P1107" s="86" t="s">
        <v>2890</v>
      </c>
    </row>
    <row r="1108" spans="2:16" ht="60" x14ac:dyDescent="0.25">
      <c r="B1108" s="85" t="str">
        <f t="shared" si="133"/>
        <v>1</v>
      </c>
      <c r="C1108" s="85" t="str">
        <f t="shared" si="134"/>
        <v>7</v>
      </c>
      <c r="D1108" s="85" t="str">
        <f t="shared" si="135"/>
        <v>3</v>
      </c>
      <c r="E1108" s="85" t="str">
        <f t="shared" si="136"/>
        <v>8</v>
      </c>
      <c r="F1108" s="85" t="str">
        <f t="shared" si="137"/>
        <v>99</v>
      </c>
      <c r="G1108" s="85" t="str">
        <f t="shared" si="138"/>
        <v>0</v>
      </c>
      <c r="H1108" s="85" t="str">
        <f t="shared" si="139"/>
        <v>0</v>
      </c>
      <c r="I1108" s="91">
        <v>17389900</v>
      </c>
      <c r="J1108" s="85" t="s">
        <v>1315</v>
      </c>
      <c r="K1108" s="85" t="s">
        <v>1316</v>
      </c>
      <c r="L1108" s="84"/>
      <c r="M1108" s="85"/>
      <c r="N1108" s="85" t="s">
        <v>1317</v>
      </c>
      <c r="O1108" s="85"/>
      <c r="P1108" s="86" t="s">
        <v>2880</v>
      </c>
    </row>
    <row r="1109" spans="2:16" ht="60" x14ac:dyDescent="0.25">
      <c r="B1109" s="85" t="str">
        <f t="shared" si="133"/>
        <v>1</v>
      </c>
      <c r="C1109" s="85" t="str">
        <f t="shared" si="134"/>
        <v>7</v>
      </c>
      <c r="D1109" s="85" t="str">
        <f t="shared" si="135"/>
        <v>3</v>
      </c>
      <c r="E1109" s="85" t="str">
        <f t="shared" si="136"/>
        <v>8</v>
      </c>
      <c r="F1109" s="85" t="str">
        <f t="shared" si="137"/>
        <v>99</v>
      </c>
      <c r="G1109" s="85" t="str">
        <f t="shared" si="138"/>
        <v>1</v>
      </c>
      <c r="H1109" s="85" t="str">
        <f t="shared" si="139"/>
        <v>0</v>
      </c>
      <c r="I1109" s="91">
        <v>17389910</v>
      </c>
      <c r="J1109" s="85" t="s">
        <v>1315</v>
      </c>
      <c r="K1109" s="85" t="s">
        <v>1316</v>
      </c>
      <c r="L1109" s="84"/>
      <c r="M1109" s="85"/>
      <c r="N1109" s="85" t="s">
        <v>1317</v>
      </c>
      <c r="O1109" s="85"/>
      <c r="P1109" s="86" t="s">
        <v>2880</v>
      </c>
    </row>
    <row r="1110" spans="2:16" ht="60" x14ac:dyDescent="0.25">
      <c r="B1110" s="85" t="str">
        <f t="shared" si="133"/>
        <v>1</v>
      </c>
      <c r="C1110" s="85" t="str">
        <f t="shared" si="134"/>
        <v>7</v>
      </c>
      <c r="D1110" s="85" t="str">
        <f t="shared" si="135"/>
        <v>3</v>
      </c>
      <c r="E1110" s="85" t="str">
        <f t="shared" si="136"/>
        <v>8</v>
      </c>
      <c r="F1110" s="85" t="str">
        <f t="shared" si="137"/>
        <v>99</v>
      </c>
      <c r="G1110" s="85" t="str">
        <f t="shared" si="138"/>
        <v>1</v>
      </c>
      <c r="H1110" s="85" t="str">
        <f t="shared" si="139"/>
        <v>1</v>
      </c>
      <c r="I1110" s="91">
        <v>17389911</v>
      </c>
      <c r="J1110" s="85" t="s">
        <v>4873</v>
      </c>
      <c r="K1110" s="85" t="s">
        <v>1316</v>
      </c>
      <c r="L1110" s="84"/>
      <c r="M1110" s="85"/>
      <c r="N1110" s="85" t="s">
        <v>1317</v>
      </c>
      <c r="O1110" s="85"/>
      <c r="P1110" s="86" t="s">
        <v>2890</v>
      </c>
    </row>
    <row r="1111" spans="2:16" ht="60" x14ac:dyDescent="0.25">
      <c r="B1111" s="85" t="str">
        <f t="shared" si="133"/>
        <v>1</v>
      </c>
      <c r="C1111" s="85" t="str">
        <f t="shared" si="134"/>
        <v>7</v>
      </c>
      <c r="D1111" s="85" t="str">
        <f t="shared" si="135"/>
        <v>4</v>
      </c>
      <c r="E1111" s="85" t="str">
        <f t="shared" si="136"/>
        <v>0</v>
      </c>
      <c r="F1111" s="85" t="str">
        <f t="shared" si="137"/>
        <v>00</v>
      </c>
      <c r="G1111" s="85" t="str">
        <f t="shared" si="138"/>
        <v>0</v>
      </c>
      <c r="H1111" s="85" t="str">
        <f t="shared" si="139"/>
        <v>0</v>
      </c>
      <c r="I1111" s="91">
        <v>17400000</v>
      </c>
      <c r="J1111" s="85" t="s">
        <v>1326</v>
      </c>
      <c r="K1111" s="85" t="s">
        <v>4217</v>
      </c>
      <c r="L1111" s="84"/>
      <c r="M1111" s="85" t="s">
        <v>2878</v>
      </c>
      <c r="N1111" s="85" t="s">
        <v>2879</v>
      </c>
      <c r="O1111" s="85" t="s">
        <v>2878</v>
      </c>
      <c r="P1111" s="86" t="s">
        <v>2880</v>
      </c>
    </row>
    <row r="1112" spans="2:16" ht="60" x14ac:dyDescent="0.25">
      <c r="B1112" s="85" t="str">
        <f t="shared" si="133"/>
        <v>1</v>
      </c>
      <c r="C1112" s="85" t="str">
        <f t="shared" si="134"/>
        <v>7</v>
      </c>
      <c r="D1112" s="85" t="str">
        <f t="shared" si="135"/>
        <v>4</v>
      </c>
      <c r="E1112" s="85" t="str">
        <f t="shared" si="136"/>
        <v>0</v>
      </c>
      <c r="F1112" s="85" t="str">
        <f t="shared" si="137"/>
        <v>00</v>
      </c>
      <c r="G1112" s="85" t="str">
        <f t="shared" si="138"/>
        <v>1</v>
      </c>
      <c r="H1112" s="85" t="str">
        <f t="shared" si="139"/>
        <v>0</v>
      </c>
      <c r="I1112" s="106">
        <v>17400010</v>
      </c>
      <c r="J1112" s="98" t="s">
        <v>1326</v>
      </c>
      <c r="K1112" s="85" t="s">
        <v>4217</v>
      </c>
      <c r="L1112" s="105" t="s">
        <v>5027</v>
      </c>
      <c r="M1112" s="85" t="s">
        <v>2878</v>
      </c>
      <c r="N1112" s="85" t="s">
        <v>2879</v>
      </c>
      <c r="O1112" s="85" t="s">
        <v>2878</v>
      </c>
      <c r="P1112" s="86" t="s">
        <v>2880</v>
      </c>
    </row>
    <row r="1113" spans="2:16" ht="75" x14ac:dyDescent="0.25">
      <c r="B1113" s="85" t="str">
        <f t="shared" si="133"/>
        <v>1</v>
      </c>
      <c r="C1113" s="85" t="str">
        <f t="shared" si="134"/>
        <v>7</v>
      </c>
      <c r="D1113" s="85" t="str">
        <f t="shared" si="135"/>
        <v>4</v>
      </c>
      <c r="E1113" s="85" t="str">
        <f t="shared" si="136"/>
        <v>0</v>
      </c>
      <c r="F1113" s="85" t="str">
        <f t="shared" si="137"/>
        <v>00</v>
      </c>
      <c r="G1113" s="85" t="str">
        <f t="shared" si="138"/>
        <v>1</v>
      </c>
      <c r="H1113" s="85" t="str">
        <f t="shared" si="139"/>
        <v>1</v>
      </c>
      <c r="I1113" s="91">
        <v>17400011</v>
      </c>
      <c r="J1113" s="85" t="s">
        <v>4218</v>
      </c>
      <c r="K1113" s="85" t="s">
        <v>4219</v>
      </c>
      <c r="L1113" s="84"/>
      <c r="M1113" s="85" t="s">
        <v>4030</v>
      </c>
      <c r="N1113" s="85" t="s">
        <v>2879</v>
      </c>
      <c r="O1113" s="85" t="s">
        <v>4205</v>
      </c>
      <c r="P1113" s="86" t="s">
        <v>2890</v>
      </c>
    </row>
    <row r="1114" spans="2:16" ht="60" x14ac:dyDescent="0.25">
      <c r="B1114" s="85" t="str">
        <f t="shared" si="133"/>
        <v>1</v>
      </c>
      <c r="C1114" s="85" t="str">
        <f t="shared" si="134"/>
        <v>7</v>
      </c>
      <c r="D1114" s="85" t="str">
        <f t="shared" si="135"/>
        <v>4</v>
      </c>
      <c r="E1114" s="85" t="str">
        <f t="shared" si="136"/>
        <v>8</v>
      </c>
      <c r="F1114" s="85" t="str">
        <f t="shared" si="137"/>
        <v>00</v>
      </c>
      <c r="G1114" s="85" t="str">
        <f t="shared" si="138"/>
        <v>0</v>
      </c>
      <c r="H1114" s="85" t="str">
        <f t="shared" si="139"/>
        <v>0</v>
      </c>
      <c r="I1114" s="91">
        <v>17480000</v>
      </c>
      <c r="J1114" s="85" t="s">
        <v>4220</v>
      </c>
      <c r="K1114" s="85" t="s">
        <v>4217</v>
      </c>
      <c r="L1114" s="84"/>
      <c r="M1114" s="85" t="s">
        <v>2878</v>
      </c>
      <c r="N1114" s="85" t="s">
        <v>2879</v>
      </c>
      <c r="O1114" s="85" t="s">
        <v>2878</v>
      </c>
      <c r="P1114" s="86" t="s">
        <v>2880</v>
      </c>
    </row>
    <row r="1115" spans="2:16" ht="60" x14ac:dyDescent="0.25">
      <c r="B1115" s="85" t="str">
        <f t="shared" si="133"/>
        <v>1</v>
      </c>
      <c r="C1115" s="85" t="str">
        <f t="shared" si="134"/>
        <v>7</v>
      </c>
      <c r="D1115" s="85" t="str">
        <f t="shared" si="135"/>
        <v>4</v>
      </c>
      <c r="E1115" s="85" t="str">
        <f t="shared" si="136"/>
        <v>8</v>
      </c>
      <c r="F1115" s="85" t="str">
        <f t="shared" si="137"/>
        <v>10</v>
      </c>
      <c r="G1115" s="85" t="str">
        <f t="shared" si="138"/>
        <v>0</v>
      </c>
      <c r="H1115" s="85" t="str">
        <f t="shared" si="139"/>
        <v>0</v>
      </c>
      <c r="I1115" s="91">
        <v>17481000</v>
      </c>
      <c r="J1115" s="85" t="s">
        <v>1364</v>
      </c>
      <c r="K1115" s="85" t="s">
        <v>1365</v>
      </c>
      <c r="L1115" s="84"/>
      <c r="M1115" s="85"/>
      <c r="N1115" s="85"/>
      <c r="O1115" s="85"/>
      <c r="P1115" s="86" t="s">
        <v>2880</v>
      </c>
    </row>
    <row r="1116" spans="2:16" ht="60" x14ac:dyDescent="0.25">
      <c r="B1116" s="85" t="str">
        <f t="shared" si="133"/>
        <v>1</v>
      </c>
      <c r="C1116" s="85" t="str">
        <f t="shared" si="134"/>
        <v>7</v>
      </c>
      <c r="D1116" s="85" t="str">
        <f t="shared" si="135"/>
        <v>4</v>
      </c>
      <c r="E1116" s="85" t="str">
        <f t="shared" si="136"/>
        <v>8</v>
      </c>
      <c r="F1116" s="85" t="str">
        <f t="shared" si="137"/>
        <v>10</v>
      </c>
      <c r="G1116" s="85" t="str">
        <f t="shared" si="138"/>
        <v>1</v>
      </c>
      <c r="H1116" s="85" t="str">
        <f t="shared" si="139"/>
        <v>0</v>
      </c>
      <c r="I1116" s="91">
        <v>17481010</v>
      </c>
      <c r="J1116" s="85" t="s">
        <v>1364</v>
      </c>
      <c r="K1116" s="85" t="s">
        <v>1365</v>
      </c>
      <c r="L1116" s="84"/>
      <c r="M1116" s="85"/>
      <c r="N1116" s="85"/>
      <c r="O1116" s="85"/>
      <c r="P1116" s="86" t="s">
        <v>2880</v>
      </c>
    </row>
    <row r="1117" spans="2:16" ht="60" x14ac:dyDescent="0.25">
      <c r="B1117" s="85" t="str">
        <f t="shared" si="133"/>
        <v>1</v>
      </c>
      <c r="C1117" s="85" t="str">
        <f t="shared" si="134"/>
        <v>7</v>
      </c>
      <c r="D1117" s="85" t="str">
        <f t="shared" si="135"/>
        <v>4</v>
      </c>
      <c r="E1117" s="85" t="str">
        <f t="shared" si="136"/>
        <v>8</v>
      </c>
      <c r="F1117" s="85" t="str">
        <f t="shared" si="137"/>
        <v>10</v>
      </c>
      <c r="G1117" s="85" t="str">
        <f t="shared" si="138"/>
        <v>1</v>
      </c>
      <c r="H1117" s="85" t="str">
        <f t="shared" si="139"/>
        <v>1</v>
      </c>
      <c r="I1117" s="91">
        <v>17481011</v>
      </c>
      <c r="J1117" s="85" t="s">
        <v>4874</v>
      </c>
      <c r="K1117" s="85" t="s">
        <v>1365</v>
      </c>
      <c r="L1117" s="84"/>
      <c r="M1117" s="85"/>
      <c r="N1117" s="85"/>
      <c r="O1117" s="85"/>
      <c r="P1117" s="86" t="s">
        <v>2890</v>
      </c>
    </row>
    <row r="1118" spans="2:16" ht="60" x14ac:dyDescent="0.25">
      <c r="B1118" s="85" t="str">
        <f t="shared" si="133"/>
        <v>1</v>
      </c>
      <c r="C1118" s="85" t="str">
        <f t="shared" si="134"/>
        <v>7</v>
      </c>
      <c r="D1118" s="85" t="str">
        <f t="shared" si="135"/>
        <v>5</v>
      </c>
      <c r="E1118" s="85" t="str">
        <f t="shared" si="136"/>
        <v>0</v>
      </c>
      <c r="F1118" s="85" t="str">
        <f t="shared" si="137"/>
        <v>00</v>
      </c>
      <c r="G1118" s="85" t="str">
        <f t="shared" si="138"/>
        <v>0</v>
      </c>
      <c r="H1118" s="85" t="str">
        <f t="shared" si="139"/>
        <v>0</v>
      </c>
      <c r="I1118" s="91">
        <v>17500000</v>
      </c>
      <c r="J1118" s="85" t="s">
        <v>4221</v>
      </c>
      <c r="K1118" s="85" t="s">
        <v>4222</v>
      </c>
      <c r="L1118" s="84"/>
      <c r="M1118" s="85" t="s">
        <v>2878</v>
      </c>
      <c r="N1118" s="85" t="s">
        <v>2879</v>
      </c>
      <c r="O1118" s="85" t="s">
        <v>2878</v>
      </c>
      <c r="P1118" s="86" t="s">
        <v>2880</v>
      </c>
    </row>
    <row r="1119" spans="2:16" ht="60" x14ac:dyDescent="0.25">
      <c r="B1119" s="85" t="str">
        <f t="shared" si="133"/>
        <v>1</v>
      </c>
      <c r="C1119" s="85" t="str">
        <f t="shared" si="134"/>
        <v>7</v>
      </c>
      <c r="D1119" s="85" t="str">
        <f t="shared" si="135"/>
        <v>5</v>
      </c>
      <c r="E1119" s="85" t="str">
        <f t="shared" si="136"/>
        <v>0</v>
      </c>
      <c r="F1119" s="85" t="str">
        <f t="shared" si="137"/>
        <v>00</v>
      </c>
      <c r="G1119" s="85" t="str">
        <f t="shared" si="138"/>
        <v>1</v>
      </c>
      <c r="H1119" s="85" t="str">
        <f t="shared" si="139"/>
        <v>0</v>
      </c>
      <c r="I1119" s="106">
        <v>17500010</v>
      </c>
      <c r="J1119" s="98" t="s">
        <v>4221</v>
      </c>
      <c r="K1119" s="85" t="s">
        <v>4222</v>
      </c>
      <c r="L1119" s="105" t="s">
        <v>5027</v>
      </c>
      <c r="M1119" s="85" t="s">
        <v>2878</v>
      </c>
      <c r="N1119" s="85" t="s">
        <v>2879</v>
      </c>
      <c r="O1119" s="85" t="s">
        <v>2878</v>
      </c>
      <c r="P1119" s="86" t="s">
        <v>2880</v>
      </c>
    </row>
    <row r="1120" spans="2:16" ht="75" x14ac:dyDescent="0.25">
      <c r="B1120" s="85" t="str">
        <f t="shared" si="133"/>
        <v>1</v>
      </c>
      <c r="C1120" s="85" t="str">
        <f t="shared" si="134"/>
        <v>7</v>
      </c>
      <c r="D1120" s="85" t="str">
        <f t="shared" si="135"/>
        <v>5</v>
      </c>
      <c r="E1120" s="85" t="str">
        <f t="shared" si="136"/>
        <v>0</v>
      </c>
      <c r="F1120" s="85" t="str">
        <f t="shared" si="137"/>
        <v>00</v>
      </c>
      <c r="G1120" s="85" t="str">
        <f t="shared" si="138"/>
        <v>1</v>
      </c>
      <c r="H1120" s="85" t="str">
        <f t="shared" si="139"/>
        <v>1</v>
      </c>
      <c r="I1120" s="91">
        <v>17500011</v>
      </c>
      <c r="J1120" s="85" t="s">
        <v>4223</v>
      </c>
      <c r="K1120" s="85" t="s">
        <v>4224</v>
      </c>
      <c r="L1120" s="84"/>
      <c r="M1120" s="85" t="s">
        <v>4030</v>
      </c>
      <c r="N1120" s="85" t="s">
        <v>2879</v>
      </c>
      <c r="O1120" s="85" t="s">
        <v>4205</v>
      </c>
      <c r="P1120" s="86" t="s">
        <v>2890</v>
      </c>
    </row>
    <row r="1121" spans="2:16" ht="60" x14ac:dyDescent="0.25">
      <c r="B1121" s="85" t="str">
        <f t="shared" si="133"/>
        <v>1</v>
      </c>
      <c r="C1121" s="85" t="str">
        <f t="shared" si="134"/>
        <v>7</v>
      </c>
      <c r="D1121" s="85" t="str">
        <f t="shared" si="135"/>
        <v>5</v>
      </c>
      <c r="E1121" s="85" t="str">
        <f t="shared" si="136"/>
        <v>8</v>
      </c>
      <c r="F1121" s="85" t="str">
        <f t="shared" si="137"/>
        <v>00</v>
      </c>
      <c r="G1121" s="85" t="str">
        <f t="shared" si="138"/>
        <v>0</v>
      </c>
      <c r="H1121" s="85" t="str">
        <f t="shared" si="139"/>
        <v>0</v>
      </c>
      <c r="I1121" s="91">
        <v>17580000</v>
      </c>
      <c r="J1121" s="85" t="s">
        <v>4225</v>
      </c>
      <c r="K1121" s="85" t="s">
        <v>4222</v>
      </c>
      <c r="L1121" s="84"/>
      <c r="M1121" s="85" t="s">
        <v>2878</v>
      </c>
      <c r="N1121" s="85" t="s">
        <v>2879</v>
      </c>
      <c r="O1121" s="85" t="s">
        <v>2878</v>
      </c>
      <c r="P1121" s="86" t="s">
        <v>2880</v>
      </c>
    </row>
    <row r="1122" spans="2:16" ht="45" x14ac:dyDescent="0.25">
      <c r="B1122" s="85" t="str">
        <f t="shared" si="133"/>
        <v>1</v>
      </c>
      <c r="C1122" s="85" t="str">
        <f t="shared" si="134"/>
        <v>7</v>
      </c>
      <c r="D1122" s="85" t="str">
        <f t="shared" si="135"/>
        <v>5</v>
      </c>
      <c r="E1122" s="85" t="str">
        <f t="shared" si="136"/>
        <v>8</v>
      </c>
      <c r="F1122" s="85" t="str">
        <f t="shared" si="137"/>
        <v>01</v>
      </c>
      <c r="G1122" s="85" t="str">
        <f t="shared" si="138"/>
        <v>0</v>
      </c>
      <c r="H1122" s="85" t="str">
        <f t="shared" si="139"/>
        <v>0</v>
      </c>
      <c r="I1122" s="91">
        <v>17580100</v>
      </c>
      <c r="J1122" s="85" t="s">
        <v>1320</v>
      </c>
      <c r="K1122" s="85" t="s">
        <v>1321</v>
      </c>
      <c r="L1122" s="84"/>
      <c r="M1122" s="85"/>
      <c r="N1122" s="85"/>
      <c r="O1122" s="85"/>
      <c r="P1122" s="86" t="s">
        <v>2880</v>
      </c>
    </row>
    <row r="1123" spans="2:16" ht="45" x14ac:dyDescent="0.25">
      <c r="B1123" s="85" t="str">
        <f t="shared" si="133"/>
        <v>1</v>
      </c>
      <c r="C1123" s="85" t="str">
        <f t="shared" si="134"/>
        <v>7</v>
      </c>
      <c r="D1123" s="85" t="str">
        <f t="shared" si="135"/>
        <v>5</v>
      </c>
      <c r="E1123" s="85" t="str">
        <f t="shared" si="136"/>
        <v>8</v>
      </c>
      <c r="F1123" s="85" t="str">
        <f t="shared" si="137"/>
        <v>01</v>
      </c>
      <c r="G1123" s="85" t="str">
        <f t="shared" si="138"/>
        <v>1</v>
      </c>
      <c r="H1123" s="85" t="str">
        <f t="shared" si="139"/>
        <v>0</v>
      </c>
      <c r="I1123" s="91">
        <v>17580110</v>
      </c>
      <c r="J1123" s="85" t="s">
        <v>1320</v>
      </c>
      <c r="K1123" s="85" t="s">
        <v>1321</v>
      </c>
      <c r="L1123" s="84"/>
      <c r="M1123" s="85"/>
      <c r="N1123" s="85"/>
      <c r="O1123" s="85"/>
      <c r="P1123" s="86" t="s">
        <v>2880</v>
      </c>
    </row>
    <row r="1124" spans="2:16" ht="45" x14ac:dyDescent="0.25">
      <c r="B1124" s="85" t="str">
        <f t="shared" si="133"/>
        <v>1</v>
      </c>
      <c r="C1124" s="85" t="str">
        <f t="shared" si="134"/>
        <v>7</v>
      </c>
      <c r="D1124" s="85" t="str">
        <f t="shared" si="135"/>
        <v>5</v>
      </c>
      <c r="E1124" s="85" t="str">
        <f t="shared" si="136"/>
        <v>8</v>
      </c>
      <c r="F1124" s="85" t="str">
        <f t="shared" si="137"/>
        <v>01</v>
      </c>
      <c r="G1124" s="85" t="str">
        <f t="shared" si="138"/>
        <v>1</v>
      </c>
      <c r="H1124" s="85" t="str">
        <f t="shared" si="139"/>
        <v>1</v>
      </c>
      <c r="I1124" s="91">
        <v>17580111</v>
      </c>
      <c r="J1124" s="85" t="s">
        <v>4876</v>
      </c>
      <c r="K1124" s="85" t="s">
        <v>1321</v>
      </c>
      <c r="L1124" s="84"/>
      <c r="M1124" s="85"/>
      <c r="N1124" s="85"/>
      <c r="O1124" s="85"/>
      <c r="P1124" s="86" t="s">
        <v>2890</v>
      </c>
    </row>
    <row r="1125" spans="2:16" ht="45" x14ac:dyDescent="0.25">
      <c r="B1125" s="85" t="str">
        <f t="shared" si="133"/>
        <v>1</v>
      </c>
      <c r="C1125" s="85" t="str">
        <f t="shared" si="134"/>
        <v>7</v>
      </c>
      <c r="D1125" s="85" t="str">
        <f t="shared" si="135"/>
        <v>5</v>
      </c>
      <c r="E1125" s="85" t="str">
        <f t="shared" si="136"/>
        <v>8</v>
      </c>
      <c r="F1125" s="85" t="str">
        <f t="shared" si="137"/>
        <v>01</v>
      </c>
      <c r="G1125" s="85" t="str">
        <f t="shared" si="138"/>
        <v>2</v>
      </c>
      <c r="H1125" s="85" t="str">
        <f t="shared" si="139"/>
        <v>0</v>
      </c>
      <c r="I1125" s="91">
        <v>17580120</v>
      </c>
      <c r="J1125" s="85" t="s">
        <v>1322</v>
      </c>
      <c r="K1125" s="85" t="s">
        <v>1323</v>
      </c>
      <c r="L1125" s="84"/>
      <c r="M1125" s="85"/>
      <c r="N1125" s="85"/>
      <c r="O1125" s="85"/>
      <c r="P1125" s="86" t="s">
        <v>2880</v>
      </c>
    </row>
    <row r="1126" spans="2:16" ht="45" x14ac:dyDescent="0.25">
      <c r="B1126" s="85" t="str">
        <f t="shared" si="133"/>
        <v>1</v>
      </c>
      <c r="C1126" s="85" t="str">
        <f t="shared" si="134"/>
        <v>7</v>
      </c>
      <c r="D1126" s="85" t="str">
        <f t="shared" si="135"/>
        <v>5</v>
      </c>
      <c r="E1126" s="85" t="str">
        <f t="shared" si="136"/>
        <v>8</v>
      </c>
      <c r="F1126" s="85" t="str">
        <f t="shared" si="137"/>
        <v>01</v>
      </c>
      <c r="G1126" s="85" t="str">
        <f t="shared" si="138"/>
        <v>2</v>
      </c>
      <c r="H1126" s="85" t="str">
        <f t="shared" si="139"/>
        <v>1</v>
      </c>
      <c r="I1126" s="91">
        <v>17580121</v>
      </c>
      <c r="J1126" s="85" t="s">
        <v>4877</v>
      </c>
      <c r="K1126" s="85" t="s">
        <v>1323</v>
      </c>
      <c r="L1126" s="84"/>
      <c r="M1126" s="85"/>
      <c r="N1126" s="85"/>
      <c r="O1126" s="85"/>
      <c r="P1126" s="86" t="s">
        <v>2890</v>
      </c>
    </row>
    <row r="1127" spans="2:16" ht="30" x14ac:dyDescent="0.25">
      <c r="B1127" s="85" t="str">
        <f t="shared" si="133"/>
        <v>1</v>
      </c>
      <c r="C1127" s="85" t="str">
        <f t="shared" si="134"/>
        <v>7</v>
      </c>
      <c r="D1127" s="85" t="str">
        <f t="shared" si="135"/>
        <v>5</v>
      </c>
      <c r="E1127" s="85" t="str">
        <f t="shared" si="136"/>
        <v>8</v>
      </c>
      <c r="F1127" s="85" t="str">
        <f t="shared" si="137"/>
        <v>99</v>
      </c>
      <c r="G1127" s="85" t="str">
        <f t="shared" si="138"/>
        <v>0</v>
      </c>
      <c r="H1127" s="85" t="str">
        <f t="shared" si="139"/>
        <v>0</v>
      </c>
      <c r="I1127" s="91">
        <v>17589900</v>
      </c>
      <c r="J1127" s="85" t="s">
        <v>1324</v>
      </c>
      <c r="K1127" s="85" t="s">
        <v>1325</v>
      </c>
      <c r="L1127" s="84"/>
      <c r="M1127" s="85"/>
      <c r="N1127" s="85"/>
      <c r="O1127" s="85"/>
      <c r="P1127" s="86" t="s">
        <v>2880</v>
      </c>
    </row>
    <row r="1128" spans="2:16" ht="30" x14ac:dyDescent="0.25">
      <c r="B1128" s="85" t="str">
        <f t="shared" si="133"/>
        <v>1</v>
      </c>
      <c r="C1128" s="85" t="str">
        <f t="shared" si="134"/>
        <v>7</v>
      </c>
      <c r="D1128" s="85" t="str">
        <f t="shared" si="135"/>
        <v>5</v>
      </c>
      <c r="E1128" s="85" t="str">
        <f t="shared" si="136"/>
        <v>8</v>
      </c>
      <c r="F1128" s="85" t="str">
        <f t="shared" si="137"/>
        <v>99</v>
      </c>
      <c r="G1128" s="85" t="str">
        <f t="shared" si="138"/>
        <v>1</v>
      </c>
      <c r="H1128" s="85" t="str">
        <f t="shared" si="139"/>
        <v>0</v>
      </c>
      <c r="I1128" s="91">
        <v>17589910</v>
      </c>
      <c r="J1128" s="85" t="s">
        <v>1324</v>
      </c>
      <c r="K1128" s="85" t="s">
        <v>1325</v>
      </c>
      <c r="L1128" s="84"/>
      <c r="M1128" s="85"/>
      <c r="N1128" s="85"/>
      <c r="O1128" s="85"/>
      <c r="P1128" s="86" t="s">
        <v>2880</v>
      </c>
    </row>
    <row r="1129" spans="2:16" ht="30" x14ac:dyDescent="0.25">
      <c r="B1129" s="85" t="str">
        <f t="shared" si="133"/>
        <v>1</v>
      </c>
      <c r="C1129" s="85" t="str">
        <f t="shared" si="134"/>
        <v>7</v>
      </c>
      <c r="D1129" s="85" t="str">
        <f t="shared" si="135"/>
        <v>5</v>
      </c>
      <c r="E1129" s="85" t="str">
        <f t="shared" si="136"/>
        <v>8</v>
      </c>
      <c r="F1129" s="85" t="str">
        <f t="shared" si="137"/>
        <v>99</v>
      </c>
      <c r="G1129" s="85" t="str">
        <f t="shared" si="138"/>
        <v>1</v>
      </c>
      <c r="H1129" s="85" t="str">
        <f t="shared" si="139"/>
        <v>1</v>
      </c>
      <c r="I1129" s="91">
        <v>17589911</v>
      </c>
      <c r="J1129" s="85" t="s">
        <v>4878</v>
      </c>
      <c r="K1129" s="85" t="s">
        <v>1325</v>
      </c>
      <c r="L1129" s="84"/>
      <c r="M1129" s="85"/>
      <c r="N1129" s="85"/>
      <c r="O1129" s="85"/>
      <c r="P1129" s="86" t="s">
        <v>2890</v>
      </c>
    </row>
    <row r="1130" spans="2:16" ht="45" x14ac:dyDescent="0.25">
      <c r="B1130" s="85" t="str">
        <f t="shared" si="133"/>
        <v>1</v>
      </c>
      <c r="C1130" s="85" t="str">
        <f t="shared" si="134"/>
        <v>7</v>
      </c>
      <c r="D1130" s="85" t="str">
        <f t="shared" si="135"/>
        <v>6</v>
      </c>
      <c r="E1130" s="85" t="str">
        <f t="shared" si="136"/>
        <v>0</v>
      </c>
      <c r="F1130" s="85" t="str">
        <f t="shared" si="137"/>
        <v>00</v>
      </c>
      <c r="G1130" s="85" t="str">
        <f t="shared" si="138"/>
        <v>0</v>
      </c>
      <c r="H1130" s="85" t="str">
        <f t="shared" si="139"/>
        <v>0</v>
      </c>
      <c r="I1130" s="91">
        <v>17600000</v>
      </c>
      <c r="J1130" s="85" t="s">
        <v>1328</v>
      </c>
      <c r="K1130" s="85" t="s">
        <v>4226</v>
      </c>
      <c r="L1130" s="84"/>
      <c r="M1130" s="85" t="s">
        <v>2878</v>
      </c>
      <c r="N1130" s="85" t="s">
        <v>2879</v>
      </c>
      <c r="O1130" s="85" t="s">
        <v>2878</v>
      </c>
      <c r="P1130" s="86" t="s">
        <v>2880</v>
      </c>
    </row>
    <row r="1131" spans="2:16" ht="45" x14ac:dyDescent="0.25">
      <c r="B1131" s="85" t="str">
        <f t="shared" si="133"/>
        <v>1</v>
      </c>
      <c r="C1131" s="85" t="str">
        <f t="shared" si="134"/>
        <v>7</v>
      </c>
      <c r="D1131" s="85" t="str">
        <f t="shared" si="135"/>
        <v>6</v>
      </c>
      <c r="E1131" s="85" t="str">
        <f t="shared" si="136"/>
        <v>0</v>
      </c>
      <c r="F1131" s="85" t="str">
        <f t="shared" si="137"/>
        <v>00</v>
      </c>
      <c r="G1131" s="85" t="str">
        <f t="shared" si="138"/>
        <v>1</v>
      </c>
      <c r="H1131" s="85" t="str">
        <f t="shared" si="139"/>
        <v>0</v>
      </c>
      <c r="I1131" s="106">
        <v>17600010</v>
      </c>
      <c r="J1131" s="98" t="s">
        <v>1328</v>
      </c>
      <c r="K1131" s="85" t="s">
        <v>4226</v>
      </c>
      <c r="L1131" s="105" t="s">
        <v>5027</v>
      </c>
      <c r="M1131" s="85" t="s">
        <v>2878</v>
      </c>
      <c r="N1131" s="85" t="s">
        <v>2879</v>
      </c>
      <c r="O1131" s="85" t="s">
        <v>2878</v>
      </c>
      <c r="P1131" s="86" t="s">
        <v>2880</v>
      </c>
    </row>
    <row r="1132" spans="2:16" ht="75" x14ac:dyDescent="0.25">
      <c r="B1132" s="85" t="str">
        <f t="shared" si="133"/>
        <v>1</v>
      </c>
      <c r="C1132" s="85" t="str">
        <f t="shared" si="134"/>
        <v>7</v>
      </c>
      <c r="D1132" s="85" t="str">
        <f t="shared" si="135"/>
        <v>6</v>
      </c>
      <c r="E1132" s="85" t="str">
        <f t="shared" si="136"/>
        <v>0</v>
      </c>
      <c r="F1132" s="85" t="str">
        <f t="shared" si="137"/>
        <v>00</v>
      </c>
      <c r="G1132" s="85" t="str">
        <f t="shared" si="138"/>
        <v>1</v>
      </c>
      <c r="H1132" s="85" t="str">
        <f t="shared" si="139"/>
        <v>1</v>
      </c>
      <c r="I1132" s="91">
        <v>17600011</v>
      </c>
      <c r="J1132" s="85" t="s">
        <v>4227</v>
      </c>
      <c r="K1132" s="85" t="s">
        <v>4228</v>
      </c>
      <c r="L1132" s="84"/>
      <c r="M1132" s="85" t="s">
        <v>4030</v>
      </c>
      <c r="N1132" s="85" t="s">
        <v>2879</v>
      </c>
      <c r="O1132" s="85" t="s">
        <v>4205</v>
      </c>
      <c r="P1132" s="86" t="s">
        <v>2890</v>
      </c>
    </row>
    <row r="1133" spans="2:16" ht="45" x14ac:dyDescent="0.25">
      <c r="B1133" s="85" t="str">
        <f t="shared" si="133"/>
        <v>1</v>
      </c>
      <c r="C1133" s="85" t="str">
        <f t="shared" si="134"/>
        <v>7</v>
      </c>
      <c r="D1133" s="85" t="str">
        <f t="shared" si="135"/>
        <v>6</v>
      </c>
      <c r="E1133" s="85" t="str">
        <f t="shared" si="136"/>
        <v>8</v>
      </c>
      <c r="F1133" s="85" t="str">
        <f t="shared" si="137"/>
        <v>00</v>
      </c>
      <c r="G1133" s="85" t="str">
        <f t="shared" si="138"/>
        <v>0</v>
      </c>
      <c r="H1133" s="85" t="str">
        <f t="shared" si="139"/>
        <v>0</v>
      </c>
      <c r="I1133" s="91">
        <v>17680000</v>
      </c>
      <c r="J1133" s="85" t="s">
        <v>4229</v>
      </c>
      <c r="K1133" s="85" t="s">
        <v>4226</v>
      </c>
      <c r="L1133" s="84"/>
      <c r="M1133" s="85" t="s">
        <v>2878</v>
      </c>
      <c r="N1133" s="85" t="s">
        <v>2879</v>
      </c>
      <c r="O1133" s="85" t="s">
        <v>2878</v>
      </c>
      <c r="P1133" s="86" t="s">
        <v>2880</v>
      </c>
    </row>
    <row r="1134" spans="2:16" ht="45" x14ac:dyDescent="0.25">
      <c r="B1134" s="85" t="str">
        <f t="shared" si="133"/>
        <v>1</v>
      </c>
      <c r="C1134" s="85" t="str">
        <f t="shared" si="134"/>
        <v>7</v>
      </c>
      <c r="D1134" s="85" t="str">
        <f t="shared" si="135"/>
        <v>6</v>
      </c>
      <c r="E1134" s="85" t="str">
        <f t="shared" si="136"/>
        <v>8</v>
      </c>
      <c r="F1134" s="85" t="str">
        <f t="shared" si="137"/>
        <v>10</v>
      </c>
      <c r="G1134" s="85" t="str">
        <f t="shared" si="138"/>
        <v>0</v>
      </c>
      <c r="H1134" s="85" t="str">
        <f t="shared" si="139"/>
        <v>0</v>
      </c>
      <c r="I1134" s="91">
        <v>17681000</v>
      </c>
      <c r="J1134" s="85" t="s">
        <v>1366</v>
      </c>
      <c r="K1134" s="85" t="s">
        <v>1367</v>
      </c>
      <c r="L1134" s="84"/>
      <c r="M1134" s="85"/>
      <c r="N1134" s="85"/>
      <c r="O1134" s="85"/>
      <c r="P1134" s="86" t="s">
        <v>2880</v>
      </c>
    </row>
    <row r="1135" spans="2:16" ht="45" x14ac:dyDescent="0.25">
      <c r="B1135" s="85" t="str">
        <f t="shared" si="133"/>
        <v>1</v>
      </c>
      <c r="C1135" s="85" t="str">
        <f t="shared" si="134"/>
        <v>7</v>
      </c>
      <c r="D1135" s="85" t="str">
        <f t="shared" si="135"/>
        <v>6</v>
      </c>
      <c r="E1135" s="85" t="str">
        <f t="shared" si="136"/>
        <v>8</v>
      </c>
      <c r="F1135" s="85" t="str">
        <f t="shared" si="137"/>
        <v>10</v>
      </c>
      <c r="G1135" s="85" t="str">
        <f t="shared" si="138"/>
        <v>1</v>
      </c>
      <c r="H1135" s="85" t="str">
        <f t="shared" si="139"/>
        <v>0</v>
      </c>
      <c r="I1135" s="91">
        <v>17681010</v>
      </c>
      <c r="J1135" s="85" t="s">
        <v>1366</v>
      </c>
      <c r="K1135" s="85" t="s">
        <v>1367</v>
      </c>
      <c r="L1135" s="84"/>
      <c r="M1135" s="85"/>
      <c r="N1135" s="85"/>
      <c r="O1135" s="85"/>
      <c r="P1135" s="86" t="s">
        <v>2880</v>
      </c>
    </row>
    <row r="1136" spans="2:16" ht="45" x14ac:dyDescent="0.25">
      <c r="B1136" s="85" t="str">
        <f t="shared" si="133"/>
        <v>1</v>
      </c>
      <c r="C1136" s="85" t="str">
        <f t="shared" si="134"/>
        <v>7</v>
      </c>
      <c r="D1136" s="85" t="str">
        <f t="shared" si="135"/>
        <v>6</v>
      </c>
      <c r="E1136" s="85" t="str">
        <f t="shared" si="136"/>
        <v>8</v>
      </c>
      <c r="F1136" s="85" t="str">
        <f t="shared" si="137"/>
        <v>10</v>
      </c>
      <c r="G1136" s="85" t="str">
        <f t="shared" si="138"/>
        <v>1</v>
      </c>
      <c r="H1136" s="85" t="str">
        <f t="shared" si="139"/>
        <v>1</v>
      </c>
      <c r="I1136" s="91">
        <v>17681011</v>
      </c>
      <c r="J1136" s="85" t="s">
        <v>4879</v>
      </c>
      <c r="K1136" s="85" t="s">
        <v>1367</v>
      </c>
      <c r="L1136" s="84"/>
      <c r="M1136" s="85"/>
      <c r="N1136" s="85"/>
      <c r="O1136" s="85"/>
      <c r="P1136" s="86" t="s">
        <v>2890</v>
      </c>
    </row>
    <row r="1137" spans="2:16" ht="60" x14ac:dyDescent="0.25">
      <c r="B1137" s="85" t="str">
        <f t="shared" si="133"/>
        <v>1</v>
      </c>
      <c r="C1137" s="85" t="str">
        <f t="shared" si="134"/>
        <v>7</v>
      </c>
      <c r="D1137" s="85" t="str">
        <f t="shared" si="135"/>
        <v>7</v>
      </c>
      <c r="E1137" s="85" t="str">
        <f t="shared" si="136"/>
        <v>0</v>
      </c>
      <c r="F1137" s="85" t="str">
        <f t="shared" si="137"/>
        <v>00</v>
      </c>
      <c r="G1137" s="85" t="str">
        <f t="shared" si="138"/>
        <v>0</v>
      </c>
      <c r="H1137" s="85" t="str">
        <f t="shared" si="139"/>
        <v>0</v>
      </c>
      <c r="I1137" s="91">
        <v>17700000</v>
      </c>
      <c r="J1137" s="85" t="s">
        <v>4230</v>
      </c>
      <c r="K1137" s="85" t="s">
        <v>4231</v>
      </c>
      <c r="L1137" s="84"/>
      <c r="M1137" s="85" t="s">
        <v>2878</v>
      </c>
      <c r="N1137" s="85" t="s">
        <v>2879</v>
      </c>
      <c r="O1137" s="85" t="s">
        <v>2878</v>
      </c>
      <c r="P1137" s="86" t="s">
        <v>2880</v>
      </c>
    </row>
    <row r="1138" spans="2:16" ht="60" x14ac:dyDescent="0.25">
      <c r="B1138" s="85" t="str">
        <f t="shared" si="133"/>
        <v>1</v>
      </c>
      <c r="C1138" s="85" t="str">
        <f t="shared" si="134"/>
        <v>7</v>
      </c>
      <c r="D1138" s="85" t="str">
        <f t="shared" si="135"/>
        <v>7</v>
      </c>
      <c r="E1138" s="85" t="str">
        <f t="shared" si="136"/>
        <v>0</v>
      </c>
      <c r="F1138" s="85" t="str">
        <f t="shared" si="137"/>
        <v>00</v>
      </c>
      <c r="G1138" s="85" t="str">
        <f t="shared" si="138"/>
        <v>1</v>
      </c>
      <c r="H1138" s="85" t="str">
        <f t="shared" si="139"/>
        <v>0</v>
      </c>
      <c r="I1138" s="106">
        <v>17700010</v>
      </c>
      <c r="J1138" s="98" t="s">
        <v>4230</v>
      </c>
      <c r="K1138" s="85" t="s">
        <v>4231</v>
      </c>
      <c r="L1138" s="105" t="s">
        <v>5027</v>
      </c>
      <c r="M1138" s="85" t="s">
        <v>2878</v>
      </c>
      <c r="N1138" s="85" t="s">
        <v>2879</v>
      </c>
      <c r="O1138" s="85" t="s">
        <v>2878</v>
      </c>
      <c r="P1138" s="86" t="s">
        <v>2880</v>
      </c>
    </row>
    <row r="1139" spans="2:16" ht="75" x14ac:dyDescent="0.25">
      <c r="B1139" s="85" t="str">
        <f t="shared" si="133"/>
        <v>1</v>
      </c>
      <c r="C1139" s="85" t="str">
        <f t="shared" si="134"/>
        <v>7</v>
      </c>
      <c r="D1139" s="85" t="str">
        <f t="shared" si="135"/>
        <v>7</v>
      </c>
      <c r="E1139" s="85" t="str">
        <f t="shared" si="136"/>
        <v>0</v>
      </c>
      <c r="F1139" s="85" t="str">
        <f t="shared" si="137"/>
        <v>00</v>
      </c>
      <c r="G1139" s="85" t="str">
        <f t="shared" si="138"/>
        <v>1</v>
      </c>
      <c r="H1139" s="85" t="str">
        <f t="shared" si="139"/>
        <v>1</v>
      </c>
      <c r="I1139" s="91">
        <v>17700011</v>
      </c>
      <c r="J1139" s="85" t="s">
        <v>4232</v>
      </c>
      <c r="K1139" s="85" t="s">
        <v>4233</v>
      </c>
      <c r="L1139" s="84"/>
      <c r="M1139" s="85" t="s">
        <v>4030</v>
      </c>
      <c r="N1139" s="85" t="s">
        <v>2879</v>
      </c>
      <c r="O1139" s="85" t="s">
        <v>4205</v>
      </c>
      <c r="P1139" s="86" t="s">
        <v>2890</v>
      </c>
    </row>
    <row r="1140" spans="2:16" ht="30" x14ac:dyDescent="0.25">
      <c r="B1140" s="85" t="str">
        <f t="shared" si="133"/>
        <v>1</v>
      </c>
      <c r="C1140" s="85" t="str">
        <f t="shared" si="134"/>
        <v>7</v>
      </c>
      <c r="D1140" s="85" t="str">
        <f t="shared" si="135"/>
        <v>8</v>
      </c>
      <c r="E1140" s="85" t="str">
        <f t="shared" si="136"/>
        <v>0</v>
      </c>
      <c r="F1140" s="85" t="str">
        <f t="shared" si="137"/>
        <v>00</v>
      </c>
      <c r="G1140" s="85" t="str">
        <f t="shared" si="138"/>
        <v>0</v>
      </c>
      <c r="H1140" s="85" t="str">
        <f t="shared" si="139"/>
        <v>0</v>
      </c>
      <c r="I1140" s="91">
        <v>17800000</v>
      </c>
      <c r="J1140" s="85" t="s">
        <v>4234</v>
      </c>
      <c r="K1140" s="85" t="s">
        <v>4235</v>
      </c>
      <c r="L1140" s="84"/>
      <c r="M1140" s="85" t="s">
        <v>2878</v>
      </c>
      <c r="N1140" s="85" t="s">
        <v>2879</v>
      </c>
      <c r="O1140" s="85" t="s">
        <v>2878</v>
      </c>
      <c r="P1140" s="86" t="s">
        <v>2880</v>
      </c>
    </row>
    <row r="1141" spans="2:16" ht="30" x14ac:dyDescent="0.25">
      <c r="B1141" s="85" t="str">
        <f t="shared" si="133"/>
        <v>1</v>
      </c>
      <c r="C1141" s="85" t="str">
        <f t="shared" si="134"/>
        <v>7</v>
      </c>
      <c r="D1141" s="85" t="str">
        <f t="shared" si="135"/>
        <v>8</v>
      </c>
      <c r="E1141" s="85" t="str">
        <f t="shared" si="136"/>
        <v>0</v>
      </c>
      <c r="F1141" s="85" t="str">
        <f t="shared" si="137"/>
        <v>00</v>
      </c>
      <c r="G1141" s="85" t="str">
        <f t="shared" si="138"/>
        <v>1</v>
      </c>
      <c r="H1141" s="85" t="str">
        <f t="shared" si="139"/>
        <v>0</v>
      </c>
      <c r="I1141" s="91">
        <v>17800010</v>
      </c>
      <c r="J1141" s="85" t="s">
        <v>4234</v>
      </c>
      <c r="K1141" s="85" t="s">
        <v>4235</v>
      </c>
      <c r="L1141" s="84"/>
      <c r="M1141" s="85" t="s">
        <v>2878</v>
      </c>
      <c r="N1141" s="85" t="s">
        <v>2879</v>
      </c>
      <c r="O1141" s="85" t="s">
        <v>2878</v>
      </c>
      <c r="P1141" s="86" t="s">
        <v>2880</v>
      </c>
    </row>
    <row r="1142" spans="2:16" ht="75" x14ac:dyDescent="0.25">
      <c r="B1142" s="85" t="str">
        <f t="shared" si="133"/>
        <v>1</v>
      </c>
      <c r="C1142" s="85" t="str">
        <f t="shared" si="134"/>
        <v>7</v>
      </c>
      <c r="D1142" s="85" t="str">
        <f t="shared" si="135"/>
        <v>8</v>
      </c>
      <c r="E1142" s="85" t="str">
        <f t="shared" si="136"/>
        <v>0</v>
      </c>
      <c r="F1142" s="85" t="str">
        <f t="shared" si="137"/>
        <v>00</v>
      </c>
      <c r="G1142" s="85" t="str">
        <f t="shared" si="138"/>
        <v>1</v>
      </c>
      <c r="H1142" s="85" t="str">
        <f t="shared" si="139"/>
        <v>1</v>
      </c>
      <c r="I1142" s="91">
        <v>17800011</v>
      </c>
      <c r="J1142" s="85" t="s">
        <v>4236</v>
      </c>
      <c r="K1142" s="85" t="s">
        <v>4237</v>
      </c>
      <c r="L1142" s="84"/>
      <c r="M1142" s="85" t="s">
        <v>4030</v>
      </c>
      <c r="N1142" s="85" t="s">
        <v>2879</v>
      </c>
      <c r="O1142" s="85" t="s">
        <v>4205</v>
      </c>
      <c r="P1142" s="86" t="s">
        <v>2890</v>
      </c>
    </row>
    <row r="1143" spans="2:16" ht="30" x14ac:dyDescent="0.25">
      <c r="B1143" s="85" t="str">
        <f t="shared" ref="B1143:B1205" si="140">MID($I1143,1,1)</f>
        <v>1</v>
      </c>
      <c r="C1143" s="85" t="str">
        <f t="shared" ref="C1143:C1205" si="141">MID($I1143,2,1)</f>
        <v>9</v>
      </c>
      <c r="D1143" s="85" t="str">
        <f t="shared" ref="D1143:D1205" si="142">MID($I1143,3,1)</f>
        <v>0</v>
      </c>
      <c r="E1143" s="85" t="str">
        <f t="shared" ref="E1143:E1205" si="143">MID($I1143,4,1)</f>
        <v>0</v>
      </c>
      <c r="F1143" s="85" t="str">
        <f t="shared" ref="F1143:F1205" si="144">MID($I1143,5,2)</f>
        <v>00</v>
      </c>
      <c r="G1143" s="85" t="str">
        <f t="shared" ref="G1143:G1205" si="145">MID($I1143,7,1)</f>
        <v>0</v>
      </c>
      <c r="H1143" s="85" t="str">
        <f t="shared" ref="H1143:H1205" si="146">MID($I1143,8,1)</f>
        <v>0</v>
      </c>
      <c r="I1143" s="91">
        <v>19000000</v>
      </c>
      <c r="J1143" s="85" t="s">
        <v>1378</v>
      </c>
      <c r="K1143" s="85" t="s">
        <v>4238</v>
      </c>
      <c r="L1143" s="84"/>
      <c r="M1143" s="85" t="s">
        <v>2878</v>
      </c>
      <c r="N1143" s="85" t="s">
        <v>2879</v>
      </c>
      <c r="O1143" s="85" t="s">
        <v>2878</v>
      </c>
      <c r="P1143" s="86" t="s">
        <v>2880</v>
      </c>
    </row>
    <row r="1144" spans="2:16" ht="30" x14ac:dyDescent="0.25">
      <c r="B1144" s="85" t="str">
        <f t="shared" si="140"/>
        <v>1</v>
      </c>
      <c r="C1144" s="85" t="str">
        <f t="shared" si="141"/>
        <v>9</v>
      </c>
      <c r="D1144" s="85" t="str">
        <f t="shared" si="142"/>
        <v>1</v>
      </c>
      <c r="E1144" s="85" t="str">
        <f t="shared" si="143"/>
        <v>0</v>
      </c>
      <c r="F1144" s="85" t="str">
        <f t="shared" si="144"/>
        <v>00</v>
      </c>
      <c r="G1144" s="85" t="str">
        <f t="shared" si="145"/>
        <v>0</v>
      </c>
      <c r="H1144" s="85" t="str">
        <f t="shared" si="146"/>
        <v>0</v>
      </c>
      <c r="I1144" s="91">
        <v>19100000</v>
      </c>
      <c r="J1144" s="85" t="s">
        <v>4239</v>
      </c>
      <c r="K1144" s="85" t="s">
        <v>4240</v>
      </c>
      <c r="L1144" s="84"/>
      <c r="M1144" s="85" t="s">
        <v>2878</v>
      </c>
      <c r="N1144" s="85" t="s">
        <v>2879</v>
      </c>
      <c r="O1144" s="85" t="s">
        <v>2878</v>
      </c>
      <c r="P1144" s="86" t="s">
        <v>2880</v>
      </c>
    </row>
    <row r="1145" spans="2:16" ht="75" x14ac:dyDescent="0.25">
      <c r="B1145" s="85" t="str">
        <f t="shared" si="140"/>
        <v>1</v>
      </c>
      <c r="C1145" s="85" t="str">
        <f t="shared" si="141"/>
        <v>9</v>
      </c>
      <c r="D1145" s="85" t="str">
        <f t="shared" si="142"/>
        <v>1</v>
      </c>
      <c r="E1145" s="85" t="str">
        <f t="shared" si="143"/>
        <v>0</v>
      </c>
      <c r="F1145" s="85" t="str">
        <f t="shared" si="144"/>
        <v>01</v>
      </c>
      <c r="G1145" s="85" t="str">
        <f t="shared" si="145"/>
        <v>0</v>
      </c>
      <c r="H1145" s="85" t="str">
        <f t="shared" si="146"/>
        <v>0</v>
      </c>
      <c r="I1145" s="91">
        <v>19100100</v>
      </c>
      <c r="J1145" s="85" t="s">
        <v>4241</v>
      </c>
      <c r="K1145" s="85" t="s">
        <v>4242</v>
      </c>
      <c r="L1145" s="84"/>
      <c r="M1145" s="85" t="s">
        <v>2878</v>
      </c>
      <c r="N1145" s="85" t="s">
        <v>2879</v>
      </c>
      <c r="O1145" s="85" t="s">
        <v>2878</v>
      </c>
      <c r="P1145" s="86" t="s">
        <v>2880</v>
      </c>
    </row>
    <row r="1146" spans="2:16" ht="79.5" customHeight="1" x14ac:dyDescent="0.25">
      <c r="B1146" s="85" t="str">
        <f t="shared" si="140"/>
        <v>1</v>
      </c>
      <c r="C1146" s="85" t="str">
        <f t="shared" si="141"/>
        <v>9</v>
      </c>
      <c r="D1146" s="85" t="str">
        <f t="shared" si="142"/>
        <v>1</v>
      </c>
      <c r="E1146" s="85" t="str">
        <f t="shared" si="143"/>
        <v>0</v>
      </c>
      <c r="F1146" s="85" t="str">
        <f t="shared" si="144"/>
        <v>01</v>
      </c>
      <c r="G1146" s="85" t="str">
        <f t="shared" si="145"/>
        <v>1</v>
      </c>
      <c r="H1146" s="85" t="str">
        <f t="shared" si="146"/>
        <v>0</v>
      </c>
      <c r="I1146" s="91">
        <v>19100110</v>
      </c>
      <c r="J1146" s="85" t="s">
        <v>4241</v>
      </c>
      <c r="K1146" s="85" t="s">
        <v>4242</v>
      </c>
      <c r="L1146" s="84"/>
      <c r="M1146" s="85" t="s">
        <v>2878</v>
      </c>
      <c r="N1146" s="85" t="s">
        <v>2879</v>
      </c>
      <c r="O1146" s="85" t="s">
        <v>2878</v>
      </c>
      <c r="P1146" s="86" t="s">
        <v>2880</v>
      </c>
    </row>
    <row r="1147" spans="2:16" ht="60" customHeight="1" x14ac:dyDescent="0.25">
      <c r="B1147" s="85" t="str">
        <f t="shared" si="140"/>
        <v>1</v>
      </c>
      <c r="C1147" s="85" t="str">
        <f t="shared" si="141"/>
        <v>9</v>
      </c>
      <c r="D1147" s="85" t="str">
        <f t="shared" si="142"/>
        <v>1</v>
      </c>
      <c r="E1147" s="85" t="str">
        <f t="shared" si="143"/>
        <v>0</v>
      </c>
      <c r="F1147" s="85" t="str">
        <f t="shared" si="144"/>
        <v>01</v>
      </c>
      <c r="G1147" s="85" t="str">
        <f t="shared" si="145"/>
        <v>1</v>
      </c>
      <c r="H1147" s="85" t="str">
        <f t="shared" si="146"/>
        <v>1</v>
      </c>
      <c r="I1147" s="91">
        <v>19100111</v>
      </c>
      <c r="J1147" s="85" t="s">
        <v>4243</v>
      </c>
      <c r="K1147" s="85" t="s">
        <v>4244</v>
      </c>
      <c r="L1147" s="84"/>
      <c r="M1147" s="85" t="s">
        <v>3044</v>
      </c>
      <c r="N1147" s="85" t="s">
        <v>2879</v>
      </c>
      <c r="O1147" s="85" t="s">
        <v>4245</v>
      </c>
      <c r="P1147" s="86" t="s">
        <v>2890</v>
      </c>
    </row>
    <row r="1148" spans="2:16" ht="15.75" x14ac:dyDescent="0.25">
      <c r="B1148" s="85" t="str">
        <f t="shared" si="140"/>
        <v>1</v>
      </c>
      <c r="C1148" s="85" t="str">
        <f t="shared" si="141"/>
        <v>9</v>
      </c>
      <c r="D1148" s="85" t="str">
        <f t="shared" si="142"/>
        <v>1</v>
      </c>
      <c r="E1148" s="85" t="str">
        <f t="shared" si="143"/>
        <v>0</v>
      </c>
      <c r="F1148" s="85" t="str">
        <f t="shared" si="144"/>
        <v>01</v>
      </c>
      <c r="G1148" s="85" t="str">
        <f t="shared" si="145"/>
        <v>1</v>
      </c>
      <c r="H1148" s="85" t="str">
        <f t="shared" si="146"/>
        <v>2</v>
      </c>
      <c r="I1148" s="91">
        <v>19100112</v>
      </c>
      <c r="J1148" s="85" t="s">
        <v>4246</v>
      </c>
      <c r="K1148" s="85" t="s">
        <v>2892</v>
      </c>
      <c r="L1148" s="84"/>
      <c r="M1148" s="85" t="s">
        <v>2892</v>
      </c>
      <c r="N1148" s="85" t="s">
        <v>2003</v>
      </c>
      <c r="O1148" s="85" t="s">
        <v>2892</v>
      </c>
      <c r="P1148" s="86" t="s">
        <v>2890</v>
      </c>
    </row>
    <row r="1149" spans="2:16" ht="15.75" x14ac:dyDescent="0.25">
      <c r="B1149" s="85" t="str">
        <f t="shared" si="140"/>
        <v>1</v>
      </c>
      <c r="C1149" s="85" t="str">
        <f t="shared" si="141"/>
        <v>9</v>
      </c>
      <c r="D1149" s="85" t="str">
        <f t="shared" si="142"/>
        <v>1</v>
      </c>
      <c r="E1149" s="85" t="str">
        <f t="shared" si="143"/>
        <v>0</v>
      </c>
      <c r="F1149" s="85" t="str">
        <f t="shared" si="144"/>
        <v>01</v>
      </c>
      <c r="G1149" s="85" t="str">
        <f t="shared" si="145"/>
        <v>1</v>
      </c>
      <c r="H1149" s="85" t="str">
        <f t="shared" si="146"/>
        <v>3</v>
      </c>
      <c r="I1149" s="91">
        <v>19100113</v>
      </c>
      <c r="J1149" s="85" t="s">
        <v>4247</v>
      </c>
      <c r="K1149" s="85" t="s">
        <v>2892</v>
      </c>
      <c r="L1149" s="84"/>
      <c r="M1149" s="85" t="s">
        <v>2892</v>
      </c>
      <c r="N1149" s="85" t="s">
        <v>423</v>
      </c>
      <c r="O1149" s="85" t="s">
        <v>2892</v>
      </c>
      <c r="P1149" s="86" t="s">
        <v>2890</v>
      </c>
    </row>
    <row r="1150" spans="2:16" ht="15.75" x14ac:dyDescent="0.25">
      <c r="B1150" s="85" t="str">
        <f t="shared" si="140"/>
        <v>1</v>
      </c>
      <c r="C1150" s="85" t="str">
        <f t="shared" si="141"/>
        <v>9</v>
      </c>
      <c r="D1150" s="85" t="str">
        <f t="shared" si="142"/>
        <v>1</v>
      </c>
      <c r="E1150" s="85" t="str">
        <f t="shared" si="143"/>
        <v>0</v>
      </c>
      <c r="F1150" s="85" t="str">
        <f t="shared" si="144"/>
        <v>01</v>
      </c>
      <c r="G1150" s="85" t="str">
        <f t="shared" si="145"/>
        <v>1</v>
      </c>
      <c r="H1150" s="85" t="str">
        <f t="shared" si="146"/>
        <v>4</v>
      </c>
      <c r="I1150" s="91">
        <v>19100114</v>
      </c>
      <c r="J1150" s="85" t="s">
        <v>4248</v>
      </c>
      <c r="K1150" s="85" t="s">
        <v>2892</v>
      </c>
      <c r="L1150" s="84"/>
      <c r="M1150" s="85" t="s">
        <v>2892</v>
      </c>
      <c r="N1150" s="85" t="s">
        <v>2879</v>
      </c>
      <c r="O1150" s="85" t="s">
        <v>2892</v>
      </c>
      <c r="P1150" s="86" t="s">
        <v>2890</v>
      </c>
    </row>
    <row r="1151" spans="2:16" ht="45" x14ac:dyDescent="0.25">
      <c r="B1151" s="85" t="str">
        <f t="shared" si="140"/>
        <v>1</v>
      </c>
      <c r="C1151" s="85" t="str">
        <f t="shared" si="141"/>
        <v>9</v>
      </c>
      <c r="D1151" s="85" t="str">
        <f t="shared" si="142"/>
        <v>1</v>
      </c>
      <c r="E1151" s="85" t="str">
        <f t="shared" si="143"/>
        <v>0</v>
      </c>
      <c r="F1151" s="85" t="str">
        <f t="shared" si="144"/>
        <v>02</v>
      </c>
      <c r="G1151" s="85" t="str">
        <f t="shared" si="145"/>
        <v>0</v>
      </c>
      <c r="H1151" s="85" t="str">
        <f t="shared" si="146"/>
        <v>0</v>
      </c>
      <c r="I1151" s="91">
        <v>19100200</v>
      </c>
      <c r="J1151" s="85" t="s">
        <v>2032</v>
      </c>
      <c r="K1151" s="85" t="s">
        <v>4249</v>
      </c>
      <c r="L1151" s="84"/>
      <c r="M1151" s="85" t="s">
        <v>2878</v>
      </c>
      <c r="N1151" s="85" t="s">
        <v>2879</v>
      </c>
      <c r="O1151" s="85" t="s">
        <v>2878</v>
      </c>
      <c r="P1151" s="86" t="s">
        <v>2880</v>
      </c>
    </row>
    <row r="1152" spans="2:16" ht="45" x14ac:dyDescent="0.25">
      <c r="B1152" s="85" t="str">
        <f t="shared" si="140"/>
        <v>1</v>
      </c>
      <c r="C1152" s="85" t="str">
        <f t="shared" si="141"/>
        <v>9</v>
      </c>
      <c r="D1152" s="85" t="str">
        <f t="shared" si="142"/>
        <v>1</v>
      </c>
      <c r="E1152" s="85" t="str">
        <f t="shared" si="143"/>
        <v>0</v>
      </c>
      <c r="F1152" s="85" t="str">
        <f t="shared" si="144"/>
        <v>02</v>
      </c>
      <c r="G1152" s="85" t="str">
        <f t="shared" si="145"/>
        <v>1</v>
      </c>
      <c r="H1152" s="85" t="str">
        <f t="shared" si="146"/>
        <v>0</v>
      </c>
      <c r="I1152" s="91">
        <v>19100210</v>
      </c>
      <c r="J1152" s="85" t="s">
        <v>2032</v>
      </c>
      <c r="K1152" s="85" t="s">
        <v>4249</v>
      </c>
      <c r="L1152" s="84"/>
      <c r="M1152" s="85" t="s">
        <v>2878</v>
      </c>
      <c r="N1152" s="85" t="s">
        <v>2879</v>
      </c>
      <c r="O1152" s="85" t="s">
        <v>2878</v>
      </c>
      <c r="P1152" s="86" t="s">
        <v>2880</v>
      </c>
    </row>
    <row r="1153" spans="2:16" ht="65.25" customHeight="1" x14ac:dyDescent="0.25">
      <c r="B1153" s="85" t="str">
        <f t="shared" si="140"/>
        <v>1</v>
      </c>
      <c r="C1153" s="85" t="str">
        <f t="shared" si="141"/>
        <v>9</v>
      </c>
      <c r="D1153" s="85" t="str">
        <f t="shared" si="142"/>
        <v>1</v>
      </c>
      <c r="E1153" s="85" t="str">
        <f t="shared" si="143"/>
        <v>0</v>
      </c>
      <c r="F1153" s="85" t="str">
        <f t="shared" si="144"/>
        <v>02</v>
      </c>
      <c r="G1153" s="85" t="str">
        <f t="shared" si="145"/>
        <v>1</v>
      </c>
      <c r="H1153" s="85" t="str">
        <f t="shared" si="146"/>
        <v>1</v>
      </c>
      <c r="I1153" s="91">
        <v>19100211</v>
      </c>
      <c r="J1153" s="85" t="s">
        <v>4250</v>
      </c>
      <c r="K1153" s="85" t="s">
        <v>4251</v>
      </c>
      <c r="L1153" s="84"/>
      <c r="M1153" s="85" t="s">
        <v>4252</v>
      </c>
      <c r="N1153" s="85" t="s">
        <v>2879</v>
      </c>
      <c r="O1153" s="85" t="s">
        <v>4253</v>
      </c>
      <c r="P1153" s="86" t="s">
        <v>2890</v>
      </c>
    </row>
    <row r="1154" spans="2:16" ht="15.75" x14ac:dyDescent="0.25">
      <c r="B1154" s="85" t="str">
        <f t="shared" si="140"/>
        <v>1</v>
      </c>
      <c r="C1154" s="85" t="str">
        <f t="shared" si="141"/>
        <v>9</v>
      </c>
      <c r="D1154" s="85" t="str">
        <f t="shared" si="142"/>
        <v>1</v>
      </c>
      <c r="E1154" s="85" t="str">
        <f t="shared" si="143"/>
        <v>0</v>
      </c>
      <c r="F1154" s="85" t="str">
        <f t="shared" si="144"/>
        <v>02</v>
      </c>
      <c r="G1154" s="85" t="str">
        <f t="shared" si="145"/>
        <v>1</v>
      </c>
      <c r="H1154" s="85" t="str">
        <f t="shared" si="146"/>
        <v>2</v>
      </c>
      <c r="I1154" s="91">
        <v>19100212</v>
      </c>
      <c r="J1154" s="85" t="s">
        <v>4254</v>
      </c>
      <c r="K1154" s="85" t="s">
        <v>2892</v>
      </c>
      <c r="L1154" s="84"/>
      <c r="M1154" s="85" t="s">
        <v>2892</v>
      </c>
      <c r="N1154" s="85" t="s">
        <v>1439</v>
      </c>
      <c r="O1154" s="85" t="s">
        <v>2892</v>
      </c>
      <c r="P1154" s="86" t="s">
        <v>2890</v>
      </c>
    </row>
    <row r="1155" spans="2:16" ht="15.75" x14ac:dyDescent="0.25">
      <c r="B1155" s="85" t="str">
        <f t="shared" si="140"/>
        <v>1</v>
      </c>
      <c r="C1155" s="85" t="str">
        <f t="shared" si="141"/>
        <v>9</v>
      </c>
      <c r="D1155" s="85" t="str">
        <f t="shared" si="142"/>
        <v>1</v>
      </c>
      <c r="E1155" s="85" t="str">
        <f t="shared" si="143"/>
        <v>0</v>
      </c>
      <c r="F1155" s="85" t="str">
        <f t="shared" si="144"/>
        <v>02</v>
      </c>
      <c r="G1155" s="85" t="str">
        <f t="shared" si="145"/>
        <v>1</v>
      </c>
      <c r="H1155" s="85" t="str">
        <f t="shared" si="146"/>
        <v>3</v>
      </c>
      <c r="I1155" s="91">
        <v>19100213</v>
      </c>
      <c r="J1155" s="85" t="s">
        <v>4255</v>
      </c>
      <c r="K1155" s="85" t="s">
        <v>2892</v>
      </c>
      <c r="L1155" s="84"/>
      <c r="M1155" s="85" t="s">
        <v>2892</v>
      </c>
      <c r="N1155" s="85" t="s">
        <v>2879</v>
      </c>
      <c r="O1155" s="85" t="s">
        <v>2892</v>
      </c>
      <c r="P1155" s="86" t="s">
        <v>2890</v>
      </c>
    </row>
    <row r="1156" spans="2:16" ht="30" x14ac:dyDescent="0.25">
      <c r="B1156" s="85" t="str">
        <f t="shared" si="140"/>
        <v>1</v>
      </c>
      <c r="C1156" s="85" t="str">
        <f t="shared" si="141"/>
        <v>9</v>
      </c>
      <c r="D1156" s="85" t="str">
        <f t="shared" si="142"/>
        <v>1</v>
      </c>
      <c r="E1156" s="85" t="str">
        <f t="shared" si="143"/>
        <v>0</v>
      </c>
      <c r="F1156" s="85" t="str">
        <f t="shared" si="144"/>
        <v>02</v>
      </c>
      <c r="G1156" s="85" t="str">
        <f t="shared" si="145"/>
        <v>1</v>
      </c>
      <c r="H1156" s="85" t="str">
        <f t="shared" si="146"/>
        <v>4</v>
      </c>
      <c r="I1156" s="91">
        <v>19100214</v>
      </c>
      <c r="J1156" s="85" t="s">
        <v>4256</v>
      </c>
      <c r="K1156" s="85" t="s">
        <v>2892</v>
      </c>
      <c r="L1156" s="84"/>
      <c r="M1156" s="85" t="s">
        <v>2892</v>
      </c>
      <c r="N1156" s="85" t="s">
        <v>2879</v>
      </c>
      <c r="O1156" s="85" t="s">
        <v>2892</v>
      </c>
      <c r="P1156" s="86" t="s">
        <v>2890</v>
      </c>
    </row>
    <row r="1157" spans="2:16" ht="30" x14ac:dyDescent="0.25">
      <c r="B1157" s="85" t="str">
        <f t="shared" si="140"/>
        <v>1</v>
      </c>
      <c r="C1157" s="85" t="str">
        <f t="shared" si="141"/>
        <v>9</v>
      </c>
      <c r="D1157" s="85" t="str">
        <f t="shared" si="142"/>
        <v>1</v>
      </c>
      <c r="E1157" s="85" t="str">
        <f t="shared" si="143"/>
        <v>0</v>
      </c>
      <c r="F1157" s="85" t="str">
        <f t="shared" si="144"/>
        <v>03</v>
      </c>
      <c r="G1157" s="85" t="str">
        <f t="shared" si="145"/>
        <v>0</v>
      </c>
      <c r="H1157" s="85" t="str">
        <f t="shared" si="146"/>
        <v>0</v>
      </c>
      <c r="I1157" s="91">
        <v>19100300</v>
      </c>
      <c r="J1157" s="85" t="s">
        <v>2044</v>
      </c>
      <c r="K1157" s="85" t="s">
        <v>4257</v>
      </c>
      <c r="L1157" s="84"/>
      <c r="M1157" s="85" t="s">
        <v>2878</v>
      </c>
      <c r="N1157" s="85" t="s">
        <v>2879</v>
      </c>
      <c r="O1157" s="85" t="s">
        <v>2878</v>
      </c>
      <c r="P1157" s="86" t="s">
        <v>2880</v>
      </c>
    </row>
    <row r="1158" spans="2:16" ht="30" x14ac:dyDescent="0.25">
      <c r="B1158" s="85" t="str">
        <f t="shared" si="140"/>
        <v>1</v>
      </c>
      <c r="C1158" s="85" t="str">
        <f t="shared" si="141"/>
        <v>9</v>
      </c>
      <c r="D1158" s="85" t="str">
        <f t="shared" si="142"/>
        <v>1</v>
      </c>
      <c r="E1158" s="85" t="str">
        <f t="shared" si="143"/>
        <v>0</v>
      </c>
      <c r="F1158" s="85" t="str">
        <f t="shared" si="144"/>
        <v>03</v>
      </c>
      <c r="G1158" s="85" t="str">
        <f t="shared" si="145"/>
        <v>1</v>
      </c>
      <c r="H1158" s="85" t="str">
        <f t="shared" si="146"/>
        <v>0</v>
      </c>
      <c r="I1158" s="91">
        <v>19100310</v>
      </c>
      <c r="J1158" s="85" t="s">
        <v>2044</v>
      </c>
      <c r="K1158" s="85" t="s">
        <v>4257</v>
      </c>
      <c r="L1158" s="84"/>
      <c r="M1158" s="85" t="s">
        <v>2878</v>
      </c>
      <c r="N1158" s="85" t="s">
        <v>2879</v>
      </c>
      <c r="O1158" s="85" t="s">
        <v>2878</v>
      </c>
      <c r="P1158" s="86" t="s">
        <v>2880</v>
      </c>
    </row>
    <row r="1159" spans="2:16" ht="30" x14ac:dyDescent="0.25">
      <c r="B1159" s="85" t="str">
        <f t="shared" si="140"/>
        <v>1</v>
      </c>
      <c r="C1159" s="85" t="str">
        <f t="shared" si="141"/>
        <v>9</v>
      </c>
      <c r="D1159" s="85" t="str">
        <f t="shared" si="142"/>
        <v>1</v>
      </c>
      <c r="E1159" s="85" t="str">
        <f t="shared" si="143"/>
        <v>0</v>
      </c>
      <c r="F1159" s="85" t="str">
        <f t="shared" si="144"/>
        <v>03</v>
      </c>
      <c r="G1159" s="85" t="str">
        <f t="shared" si="145"/>
        <v>1</v>
      </c>
      <c r="H1159" s="85" t="str">
        <f t="shared" si="146"/>
        <v>1</v>
      </c>
      <c r="I1159" s="91">
        <v>19100311</v>
      </c>
      <c r="J1159" s="85" t="s">
        <v>4258</v>
      </c>
      <c r="K1159" s="85" t="s">
        <v>4259</v>
      </c>
      <c r="L1159" s="84"/>
      <c r="M1159" s="85" t="s">
        <v>3044</v>
      </c>
      <c r="N1159" s="85" t="s">
        <v>2879</v>
      </c>
      <c r="O1159" s="85" t="s">
        <v>4260</v>
      </c>
      <c r="P1159" s="86" t="s">
        <v>2890</v>
      </c>
    </row>
    <row r="1160" spans="2:16" ht="30" x14ac:dyDescent="0.25">
      <c r="B1160" s="85" t="str">
        <f t="shared" si="140"/>
        <v>1</v>
      </c>
      <c r="C1160" s="85" t="str">
        <f t="shared" si="141"/>
        <v>9</v>
      </c>
      <c r="D1160" s="85" t="str">
        <f t="shared" si="142"/>
        <v>1</v>
      </c>
      <c r="E1160" s="85" t="str">
        <f t="shared" si="143"/>
        <v>0</v>
      </c>
      <c r="F1160" s="85" t="str">
        <f t="shared" si="144"/>
        <v>04</v>
      </c>
      <c r="G1160" s="85" t="str">
        <f t="shared" si="145"/>
        <v>0</v>
      </c>
      <c r="H1160" s="85" t="str">
        <f t="shared" si="146"/>
        <v>0</v>
      </c>
      <c r="I1160" s="91">
        <v>19100400</v>
      </c>
      <c r="J1160" s="85" t="s">
        <v>2052</v>
      </c>
      <c r="K1160" s="85" t="s">
        <v>4261</v>
      </c>
      <c r="L1160" s="84"/>
      <c r="M1160" s="85" t="s">
        <v>2878</v>
      </c>
      <c r="N1160" s="85" t="s">
        <v>2879</v>
      </c>
      <c r="O1160" s="85" t="s">
        <v>2878</v>
      </c>
      <c r="P1160" s="86" t="s">
        <v>2880</v>
      </c>
    </row>
    <row r="1161" spans="2:16" ht="30" x14ac:dyDescent="0.25">
      <c r="B1161" s="85" t="str">
        <f t="shared" si="140"/>
        <v>1</v>
      </c>
      <c r="C1161" s="85" t="str">
        <f t="shared" si="141"/>
        <v>9</v>
      </c>
      <c r="D1161" s="85" t="str">
        <f t="shared" si="142"/>
        <v>1</v>
      </c>
      <c r="E1161" s="85" t="str">
        <f t="shared" si="143"/>
        <v>0</v>
      </c>
      <c r="F1161" s="85" t="str">
        <f t="shared" si="144"/>
        <v>04</v>
      </c>
      <c r="G1161" s="85" t="str">
        <f t="shared" si="145"/>
        <v>1</v>
      </c>
      <c r="H1161" s="85" t="str">
        <f t="shared" si="146"/>
        <v>0</v>
      </c>
      <c r="I1161" s="91">
        <v>19100410</v>
      </c>
      <c r="J1161" s="85" t="s">
        <v>2052</v>
      </c>
      <c r="K1161" s="85" t="s">
        <v>4261</v>
      </c>
      <c r="L1161" s="84"/>
      <c r="M1161" s="85" t="s">
        <v>2878</v>
      </c>
      <c r="N1161" s="85" t="s">
        <v>2879</v>
      </c>
      <c r="O1161" s="85" t="s">
        <v>2878</v>
      </c>
      <c r="P1161" s="86" t="s">
        <v>2880</v>
      </c>
    </row>
    <row r="1162" spans="2:16" ht="45" x14ac:dyDescent="0.25">
      <c r="B1162" s="85" t="str">
        <f t="shared" si="140"/>
        <v>1</v>
      </c>
      <c r="C1162" s="85" t="str">
        <f t="shared" si="141"/>
        <v>9</v>
      </c>
      <c r="D1162" s="85" t="str">
        <f t="shared" si="142"/>
        <v>1</v>
      </c>
      <c r="E1162" s="85" t="str">
        <f t="shared" si="143"/>
        <v>0</v>
      </c>
      <c r="F1162" s="85" t="str">
        <f t="shared" si="144"/>
        <v>04</v>
      </c>
      <c r="G1162" s="85" t="str">
        <f t="shared" si="145"/>
        <v>1</v>
      </c>
      <c r="H1162" s="85" t="str">
        <f t="shared" si="146"/>
        <v>1</v>
      </c>
      <c r="I1162" s="91">
        <v>19100411</v>
      </c>
      <c r="J1162" s="85" t="s">
        <v>4262</v>
      </c>
      <c r="K1162" s="85" t="s">
        <v>4263</v>
      </c>
      <c r="L1162" s="84"/>
      <c r="M1162" s="85" t="s">
        <v>4264</v>
      </c>
      <c r="N1162" s="85" t="s">
        <v>2879</v>
      </c>
      <c r="O1162" s="85" t="s">
        <v>4265</v>
      </c>
      <c r="P1162" s="86" t="s">
        <v>2890</v>
      </c>
    </row>
    <row r="1163" spans="2:16" ht="30" x14ac:dyDescent="0.25">
      <c r="B1163" s="85" t="str">
        <f t="shared" si="140"/>
        <v>1</v>
      </c>
      <c r="C1163" s="85" t="str">
        <f t="shared" si="141"/>
        <v>9</v>
      </c>
      <c r="D1163" s="85" t="str">
        <f t="shared" si="142"/>
        <v>1</v>
      </c>
      <c r="E1163" s="85" t="str">
        <f t="shared" si="143"/>
        <v>0</v>
      </c>
      <c r="F1163" s="85" t="str">
        <f t="shared" si="144"/>
        <v>05</v>
      </c>
      <c r="G1163" s="85" t="str">
        <f t="shared" si="145"/>
        <v>0</v>
      </c>
      <c r="H1163" s="85" t="str">
        <f t="shared" si="146"/>
        <v>0</v>
      </c>
      <c r="I1163" s="91">
        <v>19100500</v>
      </c>
      <c r="J1163" s="85" t="s">
        <v>4266</v>
      </c>
      <c r="K1163" s="85" t="s">
        <v>4267</v>
      </c>
      <c r="L1163" s="84"/>
      <c r="M1163" s="85" t="s">
        <v>2878</v>
      </c>
      <c r="N1163" s="85" t="s">
        <v>2879</v>
      </c>
      <c r="O1163" s="85" t="s">
        <v>2878</v>
      </c>
      <c r="P1163" s="86" t="s">
        <v>2880</v>
      </c>
    </row>
    <row r="1164" spans="2:16" ht="30" x14ac:dyDescent="0.25">
      <c r="B1164" s="85" t="str">
        <f t="shared" si="140"/>
        <v>1</v>
      </c>
      <c r="C1164" s="85" t="str">
        <f t="shared" si="141"/>
        <v>9</v>
      </c>
      <c r="D1164" s="85" t="str">
        <f t="shared" si="142"/>
        <v>1</v>
      </c>
      <c r="E1164" s="85" t="str">
        <f t="shared" si="143"/>
        <v>0</v>
      </c>
      <c r="F1164" s="85" t="str">
        <f t="shared" si="144"/>
        <v>05</v>
      </c>
      <c r="G1164" s="85" t="str">
        <f t="shared" si="145"/>
        <v>1</v>
      </c>
      <c r="H1164" s="85" t="str">
        <f t="shared" si="146"/>
        <v>0</v>
      </c>
      <c r="I1164" s="91">
        <v>19100510</v>
      </c>
      <c r="J1164" s="85" t="s">
        <v>4266</v>
      </c>
      <c r="K1164" s="85" t="s">
        <v>4267</v>
      </c>
      <c r="L1164" s="84"/>
      <c r="M1164" s="85" t="s">
        <v>2878</v>
      </c>
      <c r="N1164" s="85" t="s">
        <v>2879</v>
      </c>
      <c r="O1164" s="85" t="s">
        <v>2878</v>
      </c>
      <c r="P1164" s="86" t="s">
        <v>2880</v>
      </c>
    </row>
    <row r="1165" spans="2:16" ht="60" x14ac:dyDescent="0.25">
      <c r="B1165" s="85" t="str">
        <f t="shared" si="140"/>
        <v>1</v>
      </c>
      <c r="C1165" s="85" t="str">
        <f t="shared" si="141"/>
        <v>9</v>
      </c>
      <c r="D1165" s="85" t="str">
        <f t="shared" si="142"/>
        <v>1</v>
      </c>
      <c r="E1165" s="85" t="str">
        <f t="shared" si="143"/>
        <v>0</v>
      </c>
      <c r="F1165" s="85" t="str">
        <f t="shared" si="144"/>
        <v>05</v>
      </c>
      <c r="G1165" s="85" t="str">
        <f t="shared" si="145"/>
        <v>1</v>
      </c>
      <c r="H1165" s="85" t="str">
        <f t="shared" si="146"/>
        <v>1</v>
      </c>
      <c r="I1165" s="91">
        <v>19100511</v>
      </c>
      <c r="J1165" s="85" t="s">
        <v>4882</v>
      </c>
      <c r="K1165" s="85" t="s">
        <v>4268</v>
      </c>
      <c r="L1165" s="84"/>
      <c r="M1165" s="85" t="s">
        <v>4269</v>
      </c>
      <c r="N1165" s="85" t="s">
        <v>2879</v>
      </c>
      <c r="O1165" s="85" t="s">
        <v>4270</v>
      </c>
      <c r="P1165" s="86" t="s">
        <v>2890</v>
      </c>
    </row>
    <row r="1166" spans="2:16" ht="30" x14ac:dyDescent="0.25">
      <c r="B1166" s="85" t="str">
        <f t="shared" si="140"/>
        <v>1</v>
      </c>
      <c r="C1166" s="85" t="str">
        <f t="shared" si="141"/>
        <v>9</v>
      </c>
      <c r="D1166" s="85" t="str">
        <f t="shared" si="142"/>
        <v>1</v>
      </c>
      <c r="E1166" s="85" t="str">
        <f t="shared" si="143"/>
        <v>0</v>
      </c>
      <c r="F1166" s="85" t="str">
        <f t="shared" si="144"/>
        <v>05</v>
      </c>
      <c r="G1166" s="85" t="str">
        <f t="shared" si="145"/>
        <v>1</v>
      </c>
      <c r="H1166" s="85" t="str">
        <f t="shared" si="146"/>
        <v>3</v>
      </c>
      <c r="I1166" s="91">
        <v>19100513</v>
      </c>
      <c r="J1166" s="85" t="s">
        <v>4883</v>
      </c>
      <c r="K1166" s="85" t="s">
        <v>2892</v>
      </c>
      <c r="L1166" s="84"/>
      <c r="M1166" s="85" t="s">
        <v>2892</v>
      </c>
      <c r="N1166" s="85" t="s">
        <v>2879</v>
      </c>
      <c r="O1166" s="85" t="s">
        <v>2892</v>
      </c>
      <c r="P1166" s="86" t="s">
        <v>2890</v>
      </c>
    </row>
    <row r="1167" spans="2:16" ht="30" x14ac:dyDescent="0.25">
      <c r="B1167" s="85" t="str">
        <f t="shared" si="140"/>
        <v>1</v>
      </c>
      <c r="C1167" s="85" t="str">
        <f t="shared" si="141"/>
        <v>9</v>
      </c>
      <c r="D1167" s="85" t="str">
        <f t="shared" si="142"/>
        <v>1</v>
      </c>
      <c r="E1167" s="85" t="str">
        <f t="shared" si="143"/>
        <v>0</v>
      </c>
      <c r="F1167" s="85" t="str">
        <f t="shared" si="144"/>
        <v>05</v>
      </c>
      <c r="G1167" s="85" t="str">
        <f t="shared" si="145"/>
        <v>1</v>
      </c>
      <c r="H1167" s="85" t="str">
        <f t="shared" si="146"/>
        <v>4</v>
      </c>
      <c r="I1167" s="91">
        <v>19100514</v>
      </c>
      <c r="J1167" s="85" t="s">
        <v>4884</v>
      </c>
      <c r="K1167" s="85" t="s">
        <v>2892</v>
      </c>
      <c r="L1167" s="84"/>
      <c r="M1167" s="85" t="s">
        <v>2892</v>
      </c>
      <c r="N1167" s="85" t="s">
        <v>2879</v>
      </c>
      <c r="O1167" s="85" t="s">
        <v>2892</v>
      </c>
      <c r="P1167" s="86" t="s">
        <v>2890</v>
      </c>
    </row>
    <row r="1168" spans="2:16" ht="30" x14ac:dyDescent="0.25">
      <c r="B1168" s="85" t="str">
        <f t="shared" si="140"/>
        <v>1</v>
      </c>
      <c r="C1168" s="85" t="str">
        <f t="shared" si="141"/>
        <v>9</v>
      </c>
      <c r="D1168" s="85" t="str">
        <f t="shared" si="142"/>
        <v>1</v>
      </c>
      <c r="E1168" s="85" t="str">
        <f t="shared" si="143"/>
        <v>0</v>
      </c>
      <c r="F1168" s="85" t="str">
        <f t="shared" si="144"/>
        <v>06</v>
      </c>
      <c r="G1168" s="85" t="str">
        <f t="shared" si="145"/>
        <v>0</v>
      </c>
      <c r="H1168" s="85" t="str">
        <f t="shared" si="146"/>
        <v>0</v>
      </c>
      <c r="I1168" s="91">
        <v>19100600</v>
      </c>
      <c r="J1168" s="85" t="s">
        <v>2079</v>
      </c>
      <c r="K1168" s="85" t="s">
        <v>4271</v>
      </c>
      <c r="L1168" s="84"/>
      <c r="M1168" s="85" t="s">
        <v>2878</v>
      </c>
      <c r="N1168" s="85" t="s">
        <v>2879</v>
      </c>
      <c r="O1168" s="85" t="s">
        <v>2878</v>
      </c>
      <c r="P1168" s="86" t="s">
        <v>2880</v>
      </c>
    </row>
    <row r="1169" spans="2:16" ht="30" x14ac:dyDescent="0.25">
      <c r="B1169" s="85" t="str">
        <f t="shared" si="140"/>
        <v>1</v>
      </c>
      <c r="C1169" s="85" t="str">
        <f t="shared" si="141"/>
        <v>9</v>
      </c>
      <c r="D1169" s="85" t="str">
        <f t="shared" si="142"/>
        <v>1</v>
      </c>
      <c r="E1169" s="85" t="str">
        <f t="shared" si="143"/>
        <v>0</v>
      </c>
      <c r="F1169" s="85" t="str">
        <f t="shared" si="144"/>
        <v>06</v>
      </c>
      <c r="G1169" s="85" t="str">
        <f t="shared" si="145"/>
        <v>1</v>
      </c>
      <c r="H1169" s="85" t="str">
        <f t="shared" si="146"/>
        <v>0</v>
      </c>
      <c r="I1169" s="91">
        <v>19100610</v>
      </c>
      <c r="J1169" s="85" t="s">
        <v>2081</v>
      </c>
      <c r="K1169" s="85" t="s">
        <v>4272</v>
      </c>
      <c r="L1169" s="84"/>
      <c r="M1169" s="85" t="s">
        <v>2878</v>
      </c>
      <c r="N1169" s="85" t="s">
        <v>2879</v>
      </c>
      <c r="O1169" s="85" t="s">
        <v>2878</v>
      </c>
      <c r="P1169" s="86" t="s">
        <v>2880</v>
      </c>
    </row>
    <row r="1170" spans="2:16" ht="135" x14ac:dyDescent="0.25">
      <c r="B1170" s="85" t="str">
        <f t="shared" si="140"/>
        <v>1</v>
      </c>
      <c r="C1170" s="85" t="str">
        <f t="shared" si="141"/>
        <v>9</v>
      </c>
      <c r="D1170" s="85" t="str">
        <f t="shared" si="142"/>
        <v>1</v>
      </c>
      <c r="E1170" s="85" t="str">
        <f t="shared" si="143"/>
        <v>0</v>
      </c>
      <c r="F1170" s="85" t="str">
        <f t="shared" si="144"/>
        <v>06</v>
      </c>
      <c r="G1170" s="85" t="str">
        <f t="shared" si="145"/>
        <v>1</v>
      </c>
      <c r="H1170" s="85" t="str">
        <f t="shared" si="146"/>
        <v>1</v>
      </c>
      <c r="I1170" s="91">
        <v>19100611</v>
      </c>
      <c r="J1170" s="85" t="s">
        <v>4273</v>
      </c>
      <c r="K1170" s="85" t="s">
        <v>4274</v>
      </c>
      <c r="L1170" s="84"/>
      <c r="M1170" s="85" t="s">
        <v>4275</v>
      </c>
      <c r="N1170" s="85" t="s">
        <v>2879</v>
      </c>
      <c r="O1170" s="85" t="s">
        <v>4276</v>
      </c>
      <c r="P1170" s="86" t="s">
        <v>2890</v>
      </c>
    </row>
    <row r="1171" spans="2:16" ht="15.75" x14ac:dyDescent="0.25">
      <c r="B1171" s="85" t="str">
        <f t="shared" si="140"/>
        <v>1</v>
      </c>
      <c r="C1171" s="85" t="str">
        <f t="shared" si="141"/>
        <v>9</v>
      </c>
      <c r="D1171" s="85" t="str">
        <f t="shared" si="142"/>
        <v>1</v>
      </c>
      <c r="E1171" s="85" t="str">
        <f t="shared" si="143"/>
        <v>0</v>
      </c>
      <c r="F1171" s="85" t="str">
        <f t="shared" si="144"/>
        <v>06</v>
      </c>
      <c r="G1171" s="85" t="str">
        <f t="shared" si="145"/>
        <v>1</v>
      </c>
      <c r="H1171" s="85" t="str">
        <f t="shared" si="146"/>
        <v>2</v>
      </c>
      <c r="I1171" s="91">
        <v>19100612</v>
      </c>
      <c r="J1171" s="85" t="s">
        <v>4277</v>
      </c>
      <c r="K1171" s="85" t="s">
        <v>2892</v>
      </c>
      <c r="L1171" s="84"/>
      <c r="M1171" s="85" t="s">
        <v>2892</v>
      </c>
      <c r="N1171" s="85" t="s">
        <v>2879</v>
      </c>
      <c r="O1171" s="85" t="s">
        <v>2892</v>
      </c>
      <c r="P1171" s="86" t="s">
        <v>2890</v>
      </c>
    </row>
    <row r="1172" spans="2:16" ht="30" x14ac:dyDescent="0.25">
      <c r="B1172" s="85" t="str">
        <f t="shared" si="140"/>
        <v>1</v>
      </c>
      <c r="C1172" s="85" t="str">
        <f t="shared" si="141"/>
        <v>9</v>
      </c>
      <c r="D1172" s="85" t="str">
        <f t="shared" si="142"/>
        <v>1</v>
      </c>
      <c r="E1172" s="85" t="str">
        <f t="shared" si="143"/>
        <v>0</v>
      </c>
      <c r="F1172" s="85" t="str">
        <f t="shared" si="144"/>
        <v>06</v>
      </c>
      <c r="G1172" s="85" t="str">
        <f t="shared" si="145"/>
        <v>2</v>
      </c>
      <c r="H1172" s="85" t="str">
        <f t="shared" si="146"/>
        <v>0</v>
      </c>
      <c r="I1172" s="91">
        <v>19100620</v>
      </c>
      <c r="J1172" s="85" t="s">
        <v>2083</v>
      </c>
      <c r="K1172" s="85" t="s">
        <v>4278</v>
      </c>
      <c r="L1172" s="84"/>
      <c r="M1172" s="85" t="s">
        <v>2878</v>
      </c>
      <c r="N1172" s="85" t="s">
        <v>2879</v>
      </c>
      <c r="O1172" s="85" t="s">
        <v>2878</v>
      </c>
      <c r="P1172" s="86" t="s">
        <v>2880</v>
      </c>
    </row>
    <row r="1173" spans="2:16" ht="60" x14ac:dyDescent="0.25">
      <c r="B1173" s="85" t="str">
        <f t="shared" si="140"/>
        <v>1</v>
      </c>
      <c r="C1173" s="85" t="str">
        <f t="shared" si="141"/>
        <v>9</v>
      </c>
      <c r="D1173" s="85" t="str">
        <f t="shared" si="142"/>
        <v>1</v>
      </c>
      <c r="E1173" s="85" t="str">
        <f t="shared" si="143"/>
        <v>0</v>
      </c>
      <c r="F1173" s="85" t="str">
        <f t="shared" si="144"/>
        <v>06</v>
      </c>
      <c r="G1173" s="85" t="str">
        <f t="shared" si="145"/>
        <v>2</v>
      </c>
      <c r="H1173" s="85" t="str">
        <f t="shared" si="146"/>
        <v>1</v>
      </c>
      <c r="I1173" s="91">
        <v>19100621</v>
      </c>
      <c r="J1173" s="85" t="s">
        <v>4279</v>
      </c>
      <c r="K1173" s="85" t="s">
        <v>4280</v>
      </c>
      <c r="L1173" s="84"/>
      <c r="M1173" s="85" t="s">
        <v>4281</v>
      </c>
      <c r="N1173" s="85" t="s">
        <v>2879</v>
      </c>
      <c r="O1173" s="85" t="s">
        <v>4282</v>
      </c>
      <c r="P1173" s="86" t="s">
        <v>2890</v>
      </c>
    </row>
    <row r="1174" spans="2:16" ht="30" x14ac:dyDescent="0.25">
      <c r="B1174" s="85" t="str">
        <f t="shared" si="140"/>
        <v>1</v>
      </c>
      <c r="C1174" s="85" t="str">
        <f t="shared" si="141"/>
        <v>9</v>
      </c>
      <c r="D1174" s="85" t="str">
        <f t="shared" si="142"/>
        <v>1</v>
      </c>
      <c r="E1174" s="85" t="str">
        <f t="shared" si="143"/>
        <v>0</v>
      </c>
      <c r="F1174" s="85" t="str">
        <f t="shared" si="144"/>
        <v>07</v>
      </c>
      <c r="G1174" s="85" t="str">
        <f t="shared" si="145"/>
        <v>0</v>
      </c>
      <c r="H1174" s="85" t="str">
        <f t="shared" si="146"/>
        <v>0</v>
      </c>
      <c r="I1174" s="91">
        <v>19100700</v>
      </c>
      <c r="J1174" s="85" t="s">
        <v>2093</v>
      </c>
      <c r="K1174" s="85" t="s">
        <v>4283</v>
      </c>
      <c r="L1174" s="84"/>
      <c r="M1174" s="85" t="s">
        <v>2878</v>
      </c>
      <c r="N1174" s="85" t="s">
        <v>2879</v>
      </c>
      <c r="O1174" s="85" t="s">
        <v>2878</v>
      </c>
      <c r="P1174" s="86" t="s">
        <v>2880</v>
      </c>
    </row>
    <row r="1175" spans="2:16" ht="30" x14ac:dyDescent="0.25">
      <c r="B1175" s="85" t="str">
        <f t="shared" si="140"/>
        <v>1</v>
      </c>
      <c r="C1175" s="85" t="str">
        <f t="shared" si="141"/>
        <v>9</v>
      </c>
      <c r="D1175" s="85" t="str">
        <f t="shared" si="142"/>
        <v>1</v>
      </c>
      <c r="E1175" s="85" t="str">
        <f t="shared" si="143"/>
        <v>0</v>
      </c>
      <c r="F1175" s="85" t="str">
        <f t="shared" si="144"/>
        <v>07</v>
      </c>
      <c r="G1175" s="85" t="str">
        <f t="shared" si="145"/>
        <v>1</v>
      </c>
      <c r="H1175" s="85" t="str">
        <f t="shared" si="146"/>
        <v>0</v>
      </c>
      <c r="I1175" s="91">
        <v>19100710</v>
      </c>
      <c r="J1175" s="85" t="s">
        <v>2093</v>
      </c>
      <c r="K1175" s="85" t="s">
        <v>4283</v>
      </c>
      <c r="L1175" s="84"/>
      <c r="M1175" s="85" t="s">
        <v>2878</v>
      </c>
      <c r="N1175" s="85" t="s">
        <v>2879</v>
      </c>
      <c r="O1175" s="85" t="s">
        <v>2878</v>
      </c>
      <c r="P1175" s="86" t="s">
        <v>2880</v>
      </c>
    </row>
    <row r="1176" spans="2:16" ht="30" x14ac:dyDescent="0.25">
      <c r="B1176" s="85" t="str">
        <f t="shared" si="140"/>
        <v>1</v>
      </c>
      <c r="C1176" s="85" t="str">
        <f t="shared" si="141"/>
        <v>9</v>
      </c>
      <c r="D1176" s="85" t="str">
        <f t="shared" si="142"/>
        <v>1</v>
      </c>
      <c r="E1176" s="85" t="str">
        <f t="shared" si="143"/>
        <v>0</v>
      </c>
      <c r="F1176" s="85" t="str">
        <f t="shared" si="144"/>
        <v>07</v>
      </c>
      <c r="G1176" s="85" t="str">
        <f t="shared" si="145"/>
        <v>1</v>
      </c>
      <c r="H1176" s="85" t="str">
        <f t="shared" si="146"/>
        <v>1</v>
      </c>
      <c r="I1176" s="91">
        <v>19100711</v>
      </c>
      <c r="J1176" s="85" t="s">
        <v>4284</v>
      </c>
      <c r="K1176" s="85" t="s">
        <v>4285</v>
      </c>
      <c r="L1176" s="84"/>
      <c r="M1176" s="85" t="s">
        <v>3734</v>
      </c>
      <c r="N1176" s="85" t="s">
        <v>2879</v>
      </c>
      <c r="O1176" s="85" t="s">
        <v>4286</v>
      </c>
      <c r="P1176" s="86" t="s">
        <v>2890</v>
      </c>
    </row>
    <row r="1177" spans="2:16" ht="30" x14ac:dyDescent="0.25">
      <c r="B1177" s="85" t="str">
        <f t="shared" si="140"/>
        <v>1</v>
      </c>
      <c r="C1177" s="85" t="str">
        <f t="shared" si="141"/>
        <v>9</v>
      </c>
      <c r="D1177" s="85" t="str">
        <f t="shared" si="142"/>
        <v>1</v>
      </c>
      <c r="E1177" s="85" t="str">
        <f t="shared" si="143"/>
        <v>0</v>
      </c>
      <c r="F1177" s="85" t="str">
        <f t="shared" si="144"/>
        <v>08</v>
      </c>
      <c r="G1177" s="85" t="str">
        <f t="shared" si="145"/>
        <v>0</v>
      </c>
      <c r="H1177" s="85" t="str">
        <f t="shared" si="146"/>
        <v>0</v>
      </c>
      <c r="I1177" s="91">
        <v>19100800</v>
      </c>
      <c r="J1177" s="85" t="s">
        <v>2073</v>
      </c>
      <c r="K1177" s="85" t="s">
        <v>4287</v>
      </c>
      <c r="L1177" s="84"/>
      <c r="M1177" s="85" t="s">
        <v>2878</v>
      </c>
      <c r="N1177" s="85" t="s">
        <v>2879</v>
      </c>
      <c r="O1177" s="85" t="s">
        <v>2878</v>
      </c>
      <c r="P1177" s="86" t="s">
        <v>2880</v>
      </c>
    </row>
    <row r="1178" spans="2:16" ht="30" x14ac:dyDescent="0.25">
      <c r="B1178" s="85" t="str">
        <f t="shared" si="140"/>
        <v>1</v>
      </c>
      <c r="C1178" s="85" t="str">
        <f t="shared" si="141"/>
        <v>9</v>
      </c>
      <c r="D1178" s="85" t="str">
        <f t="shared" si="142"/>
        <v>1</v>
      </c>
      <c r="E1178" s="85" t="str">
        <f t="shared" si="143"/>
        <v>0</v>
      </c>
      <c r="F1178" s="85" t="str">
        <f t="shared" si="144"/>
        <v>08</v>
      </c>
      <c r="G1178" s="85" t="str">
        <f t="shared" si="145"/>
        <v>1</v>
      </c>
      <c r="H1178" s="85" t="str">
        <f t="shared" si="146"/>
        <v>0</v>
      </c>
      <c r="I1178" s="91">
        <v>19100810</v>
      </c>
      <c r="J1178" s="85" t="s">
        <v>2073</v>
      </c>
      <c r="K1178" s="85" t="s">
        <v>4287</v>
      </c>
      <c r="L1178" s="84"/>
      <c r="M1178" s="85" t="s">
        <v>2878</v>
      </c>
      <c r="N1178" s="85" t="s">
        <v>2879</v>
      </c>
      <c r="O1178" s="85" t="s">
        <v>2878</v>
      </c>
      <c r="P1178" s="86" t="s">
        <v>2880</v>
      </c>
    </row>
    <row r="1179" spans="2:16" ht="150" x14ac:dyDescent="0.25">
      <c r="B1179" s="85" t="str">
        <f t="shared" si="140"/>
        <v>1</v>
      </c>
      <c r="C1179" s="85" t="str">
        <f t="shared" si="141"/>
        <v>9</v>
      </c>
      <c r="D1179" s="85" t="str">
        <f t="shared" si="142"/>
        <v>1</v>
      </c>
      <c r="E1179" s="85" t="str">
        <f t="shared" si="143"/>
        <v>0</v>
      </c>
      <c r="F1179" s="85" t="str">
        <f t="shared" si="144"/>
        <v>08</v>
      </c>
      <c r="G1179" s="85" t="str">
        <f t="shared" si="145"/>
        <v>1</v>
      </c>
      <c r="H1179" s="85" t="str">
        <f t="shared" si="146"/>
        <v>1</v>
      </c>
      <c r="I1179" s="91">
        <v>19100811</v>
      </c>
      <c r="J1179" s="85" t="s">
        <v>4288</v>
      </c>
      <c r="K1179" s="85" t="s">
        <v>4289</v>
      </c>
      <c r="L1179" s="84"/>
      <c r="M1179" s="85" t="s">
        <v>4290</v>
      </c>
      <c r="N1179" s="85" t="s">
        <v>2879</v>
      </c>
      <c r="O1179" s="85" t="s">
        <v>4291</v>
      </c>
      <c r="P1179" s="86" t="s">
        <v>2890</v>
      </c>
    </row>
    <row r="1180" spans="2:16" ht="15.75" x14ac:dyDescent="0.25">
      <c r="B1180" s="85" t="str">
        <f t="shared" si="140"/>
        <v>1</v>
      </c>
      <c r="C1180" s="85" t="str">
        <f t="shared" si="141"/>
        <v>9</v>
      </c>
      <c r="D1180" s="85" t="str">
        <f t="shared" si="142"/>
        <v>1</v>
      </c>
      <c r="E1180" s="85" t="str">
        <f t="shared" si="143"/>
        <v>0</v>
      </c>
      <c r="F1180" s="85" t="str">
        <f t="shared" si="144"/>
        <v>08</v>
      </c>
      <c r="G1180" s="85" t="str">
        <f t="shared" si="145"/>
        <v>1</v>
      </c>
      <c r="H1180" s="85" t="str">
        <f t="shared" si="146"/>
        <v>3</v>
      </c>
      <c r="I1180" s="91">
        <v>19100813</v>
      </c>
      <c r="J1180" s="85" t="s">
        <v>4292</v>
      </c>
      <c r="K1180" s="85" t="s">
        <v>2892</v>
      </c>
      <c r="L1180" s="84"/>
      <c r="M1180" s="85" t="s">
        <v>2892</v>
      </c>
      <c r="N1180" s="85" t="s">
        <v>2879</v>
      </c>
      <c r="O1180" s="85" t="s">
        <v>2892</v>
      </c>
      <c r="P1180" s="86" t="s">
        <v>2890</v>
      </c>
    </row>
    <row r="1181" spans="2:16" ht="45" x14ac:dyDescent="0.25">
      <c r="B1181" s="85" t="str">
        <f t="shared" si="140"/>
        <v>1</v>
      </c>
      <c r="C1181" s="85" t="str">
        <f t="shared" si="141"/>
        <v>9</v>
      </c>
      <c r="D1181" s="85" t="str">
        <f t="shared" si="142"/>
        <v>1</v>
      </c>
      <c r="E1181" s="85" t="str">
        <f t="shared" si="143"/>
        <v>0</v>
      </c>
      <c r="F1181" s="85" t="str">
        <f t="shared" si="144"/>
        <v>09</v>
      </c>
      <c r="G1181" s="85" t="str">
        <f t="shared" si="145"/>
        <v>0</v>
      </c>
      <c r="H1181" s="85" t="str">
        <f t="shared" si="146"/>
        <v>0</v>
      </c>
      <c r="I1181" s="91">
        <v>19100900</v>
      </c>
      <c r="J1181" s="85" t="s">
        <v>2058</v>
      </c>
      <c r="K1181" s="85" t="s">
        <v>4293</v>
      </c>
      <c r="L1181" s="84"/>
      <c r="M1181" s="85" t="s">
        <v>2878</v>
      </c>
      <c r="N1181" s="85" t="s">
        <v>2879</v>
      </c>
      <c r="O1181" s="85" t="s">
        <v>2878</v>
      </c>
      <c r="P1181" s="86" t="s">
        <v>2880</v>
      </c>
    </row>
    <row r="1182" spans="2:16" ht="45" x14ac:dyDescent="0.25">
      <c r="B1182" s="85" t="str">
        <f t="shared" si="140"/>
        <v>1</v>
      </c>
      <c r="C1182" s="85" t="str">
        <f t="shared" si="141"/>
        <v>9</v>
      </c>
      <c r="D1182" s="85" t="str">
        <f t="shared" si="142"/>
        <v>1</v>
      </c>
      <c r="E1182" s="85" t="str">
        <f t="shared" si="143"/>
        <v>0</v>
      </c>
      <c r="F1182" s="85" t="str">
        <f t="shared" si="144"/>
        <v>09</v>
      </c>
      <c r="G1182" s="85" t="str">
        <f t="shared" si="145"/>
        <v>1</v>
      </c>
      <c r="H1182" s="85" t="str">
        <f t="shared" si="146"/>
        <v>0</v>
      </c>
      <c r="I1182" s="91">
        <v>19100910</v>
      </c>
      <c r="J1182" s="85" t="s">
        <v>2058</v>
      </c>
      <c r="K1182" s="85" t="s">
        <v>4293</v>
      </c>
      <c r="L1182" s="84"/>
      <c r="M1182" s="85" t="s">
        <v>2878</v>
      </c>
      <c r="N1182" s="85" t="s">
        <v>2879</v>
      </c>
      <c r="O1182" s="85" t="s">
        <v>2878</v>
      </c>
      <c r="P1182" s="86" t="s">
        <v>2880</v>
      </c>
    </row>
    <row r="1183" spans="2:16" ht="45" x14ac:dyDescent="0.25">
      <c r="B1183" s="85" t="str">
        <f t="shared" si="140"/>
        <v>1</v>
      </c>
      <c r="C1183" s="85" t="str">
        <f t="shared" si="141"/>
        <v>9</v>
      </c>
      <c r="D1183" s="85" t="str">
        <f t="shared" si="142"/>
        <v>1</v>
      </c>
      <c r="E1183" s="85" t="str">
        <f t="shared" si="143"/>
        <v>0</v>
      </c>
      <c r="F1183" s="85" t="str">
        <f t="shared" si="144"/>
        <v>09</v>
      </c>
      <c r="G1183" s="85" t="str">
        <f t="shared" si="145"/>
        <v>1</v>
      </c>
      <c r="H1183" s="85" t="str">
        <f t="shared" si="146"/>
        <v>1</v>
      </c>
      <c r="I1183" s="91">
        <v>19100911</v>
      </c>
      <c r="J1183" s="85" t="s">
        <v>4294</v>
      </c>
      <c r="K1183" s="85" t="s">
        <v>4295</v>
      </c>
      <c r="L1183" s="84"/>
      <c r="M1183" s="85" t="s">
        <v>3044</v>
      </c>
      <c r="N1183" s="85" t="s">
        <v>2060</v>
      </c>
      <c r="O1183" s="85" t="s">
        <v>4039</v>
      </c>
      <c r="P1183" s="86" t="s">
        <v>2890</v>
      </c>
    </row>
    <row r="1184" spans="2:16" ht="15.75" x14ac:dyDescent="0.25">
      <c r="B1184" s="85" t="str">
        <f t="shared" si="140"/>
        <v>1</v>
      </c>
      <c r="C1184" s="85" t="str">
        <f t="shared" si="141"/>
        <v>9</v>
      </c>
      <c r="D1184" s="85" t="str">
        <f t="shared" si="142"/>
        <v>1</v>
      </c>
      <c r="E1184" s="85" t="str">
        <f t="shared" si="143"/>
        <v>0</v>
      </c>
      <c r="F1184" s="85" t="str">
        <f t="shared" si="144"/>
        <v>09</v>
      </c>
      <c r="G1184" s="85" t="str">
        <f t="shared" si="145"/>
        <v>1</v>
      </c>
      <c r="H1184" s="85" t="str">
        <f t="shared" si="146"/>
        <v>3</v>
      </c>
      <c r="I1184" s="91">
        <v>19100913</v>
      </c>
      <c r="J1184" s="85" t="s">
        <v>4296</v>
      </c>
      <c r="K1184" s="85" t="s">
        <v>2892</v>
      </c>
      <c r="L1184" s="84"/>
      <c r="M1184" s="85" t="s">
        <v>2892</v>
      </c>
      <c r="N1184" s="85" t="s">
        <v>2879</v>
      </c>
      <c r="O1184" s="85" t="s">
        <v>2892</v>
      </c>
      <c r="P1184" s="86" t="s">
        <v>2890</v>
      </c>
    </row>
    <row r="1185" spans="2:16" ht="45" x14ac:dyDescent="0.25">
      <c r="B1185" s="85" t="str">
        <f t="shared" si="140"/>
        <v>1</v>
      </c>
      <c r="C1185" s="85" t="str">
        <f t="shared" si="141"/>
        <v>9</v>
      </c>
      <c r="D1185" s="85" t="str">
        <f t="shared" si="142"/>
        <v>1</v>
      </c>
      <c r="E1185" s="85" t="str">
        <f t="shared" si="143"/>
        <v>0</v>
      </c>
      <c r="F1185" s="85" t="str">
        <f t="shared" si="144"/>
        <v>10</v>
      </c>
      <c r="G1185" s="85" t="str">
        <f t="shared" si="145"/>
        <v>0</v>
      </c>
      <c r="H1185" s="85" t="str">
        <f t="shared" si="146"/>
        <v>0</v>
      </c>
      <c r="I1185" s="91">
        <v>19101000</v>
      </c>
      <c r="J1185" s="85" t="s">
        <v>2095</v>
      </c>
      <c r="K1185" s="85" t="s">
        <v>4297</v>
      </c>
      <c r="L1185" s="84"/>
      <c r="M1185" s="85" t="s">
        <v>2878</v>
      </c>
      <c r="N1185" s="85" t="s">
        <v>2879</v>
      </c>
      <c r="O1185" s="85" t="s">
        <v>2878</v>
      </c>
      <c r="P1185" s="86" t="s">
        <v>2880</v>
      </c>
    </row>
    <row r="1186" spans="2:16" ht="45" x14ac:dyDescent="0.25">
      <c r="B1186" s="85" t="str">
        <f t="shared" si="140"/>
        <v>1</v>
      </c>
      <c r="C1186" s="85" t="str">
        <f t="shared" si="141"/>
        <v>9</v>
      </c>
      <c r="D1186" s="85" t="str">
        <f t="shared" si="142"/>
        <v>1</v>
      </c>
      <c r="E1186" s="85" t="str">
        <f t="shared" si="143"/>
        <v>0</v>
      </c>
      <c r="F1186" s="85" t="str">
        <f t="shared" si="144"/>
        <v>10</v>
      </c>
      <c r="G1186" s="85" t="str">
        <f t="shared" si="145"/>
        <v>1</v>
      </c>
      <c r="H1186" s="85" t="str">
        <f t="shared" si="146"/>
        <v>0</v>
      </c>
      <c r="I1186" s="91">
        <v>19101010</v>
      </c>
      <c r="J1186" s="85" t="s">
        <v>2095</v>
      </c>
      <c r="K1186" s="85" t="s">
        <v>4297</v>
      </c>
      <c r="L1186" s="84"/>
      <c r="M1186" s="85" t="s">
        <v>2878</v>
      </c>
      <c r="N1186" s="85" t="s">
        <v>2879</v>
      </c>
      <c r="O1186" s="85" t="s">
        <v>2878</v>
      </c>
      <c r="P1186" s="86" t="s">
        <v>2880</v>
      </c>
    </row>
    <row r="1187" spans="2:16" ht="45" x14ac:dyDescent="0.25">
      <c r="B1187" s="85" t="str">
        <f t="shared" si="140"/>
        <v>1</v>
      </c>
      <c r="C1187" s="85" t="str">
        <f t="shared" si="141"/>
        <v>9</v>
      </c>
      <c r="D1187" s="85" t="str">
        <f t="shared" si="142"/>
        <v>1</v>
      </c>
      <c r="E1187" s="85" t="str">
        <f t="shared" si="143"/>
        <v>0</v>
      </c>
      <c r="F1187" s="85" t="str">
        <f t="shared" si="144"/>
        <v>10</v>
      </c>
      <c r="G1187" s="85" t="str">
        <f t="shared" si="145"/>
        <v>1</v>
      </c>
      <c r="H1187" s="85" t="str">
        <f t="shared" si="146"/>
        <v>1</v>
      </c>
      <c r="I1187" s="91">
        <v>19101011</v>
      </c>
      <c r="J1187" s="85" t="s">
        <v>4298</v>
      </c>
      <c r="K1187" s="85" t="s">
        <v>4299</v>
      </c>
      <c r="L1187" s="84"/>
      <c r="M1187" s="85" t="s">
        <v>4300</v>
      </c>
      <c r="N1187" s="85" t="s">
        <v>2879</v>
      </c>
      <c r="O1187" s="85" t="s">
        <v>4301</v>
      </c>
      <c r="P1187" s="86" t="s">
        <v>2890</v>
      </c>
    </row>
    <row r="1188" spans="2:16" ht="30" x14ac:dyDescent="0.25">
      <c r="B1188" s="85" t="str">
        <f t="shared" si="140"/>
        <v>1</v>
      </c>
      <c r="C1188" s="85" t="str">
        <f t="shared" si="141"/>
        <v>9</v>
      </c>
      <c r="D1188" s="85" t="str">
        <f t="shared" si="142"/>
        <v>1</v>
      </c>
      <c r="E1188" s="85" t="str">
        <f t="shared" si="143"/>
        <v>0</v>
      </c>
      <c r="F1188" s="85" t="str">
        <f t="shared" si="144"/>
        <v>10</v>
      </c>
      <c r="G1188" s="85" t="str">
        <f t="shared" si="145"/>
        <v>1</v>
      </c>
      <c r="H1188" s="85" t="str">
        <f t="shared" si="146"/>
        <v>2</v>
      </c>
      <c r="I1188" s="91">
        <v>19101012</v>
      </c>
      <c r="J1188" s="85" t="s">
        <v>4302</v>
      </c>
      <c r="K1188" s="85" t="s">
        <v>2892</v>
      </c>
      <c r="L1188" s="84"/>
      <c r="M1188" s="85" t="s">
        <v>2892</v>
      </c>
      <c r="N1188" s="85" t="s">
        <v>2879</v>
      </c>
      <c r="O1188" s="85" t="s">
        <v>2892</v>
      </c>
      <c r="P1188" s="86" t="s">
        <v>2890</v>
      </c>
    </row>
    <row r="1189" spans="2:16" ht="30" x14ac:dyDescent="0.25">
      <c r="B1189" s="85" t="str">
        <f t="shared" si="140"/>
        <v>1</v>
      </c>
      <c r="C1189" s="85" t="str">
        <f t="shared" si="141"/>
        <v>9</v>
      </c>
      <c r="D1189" s="85" t="str">
        <f t="shared" si="142"/>
        <v>1</v>
      </c>
      <c r="E1189" s="85" t="str">
        <f t="shared" si="143"/>
        <v>0</v>
      </c>
      <c r="F1189" s="85" t="str">
        <f t="shared" si="144"/>
        <v>10</v>
      </c>
      <c r="G1189" s="85" t="str">
        <f t="shared" si="145"/>
        <v>1</v>
      </c>
      <c r="H1189" s="85" t="str">
        <f t="shared" si="146"/>
        <v>3</v>
      </c>
      <c r="I1189" s="91">
        <v>19101013</v>
      </c>
      <c r="J1189" s="85" t="s">
        <v>4303</v>
      </c>
      <c r="K1189" s="85" t="s">
        <v>2892</v>
      </c>
      <c r="L1189" s="84"/>
      <c r="M1189" s="85" t="s">
        <v>2892</v>
      </c>
      <c r="N1189" s="85" t="s">
        <v>2879</v>
      </c>
      <c r="O1189" s="85" t="s">
        <v>2892</v>
      </c>
      <c r="P1189" s="86" t="s">
        <v>2890</v>
      </c>
    </row>
    <row r="1190" spans="2:16" ht="30" x14ac:dyDescent="0.25">
      <c r="B1190" s="85" t="str">
        <f t="shared" si="140"/>
        <v>1</v>
      </c>
      <c r="C1190" s="85" t="str">
        <f t="shared" si="141"/>
        <v>9</v>
      </c>
      <c r="D1190" s="85" t="str">
        <f t="shared" si="142"/>
        <v>1</v>
      </c>
      <c r="E1190" s="85" t="str">
        <f t="shared" si="143"/>
        <v>0</v>
      </c>
      <c r="F1190" s="85" t="str">
        <f t="shared" si="144"/>
        <v>10</v>
      </c>
      <c r="G1190" s="85" t="str">
        <f t="shared" si="145"/>
        <v>1</v>
      </c>
      <c r="H1190" s="85" t="str">
        <f t="shared" si="146"/>
        <v>4</v>
      </c>
      <c r="I1190" s="91">
        <v>19101014</v>
      </c>
      <c r="J1190" s="85" t="s">
        <v>4304</v>
      </c>
      <c r="K1190" s="85" t="s">
        <v>2892</v>
      </c>
      <c r="L1190" s="84"/>
      <c r="M1190" s="85" t="s">
        <v>2892</v>
      </c>
      <c r="N1190" s="85" t="s">
        <v>2879</v>
      </c>
      <c r="O1190" s="85" t="s">
        <v>2892</v>
      </c>
      <c r="P1190" s="86" t="s">
        <v>2890</v>
      </c>
    </row>
    <row r="1191" spans="2:16" ht="210" x14ac:dyDescent="0.25">
      <c r="B1191" s="85" t="str">
        <f t="shared" si="140"/>
        <v>1</v>
      </c>
      <c r="C1191" s="85" t="str">
        <f t="shared" si="141"/>
        <v>9</v>
      </c>
      <c r="D1191" s="85" t="str">
        <f t="shared" si="142"/>
        <v>1</v>
      </c>
      <c r="E1191" s="85" t="str">
        <f t="shared" si="143"/>
        <v>0</v>
      </c>
      <c r="F1191" s="85" t="str">
        <f t="shared" si="144"/>
        <v>11</v>
      </c>
      <c r="G1191" s="85" t="str">
        <f t="shared" si="145"/>
        <v>0</v>
      </c>
      <c r="H1191" s="85" t="str">
        <f t="shared" si="146"/>
        <v>0</v>
      </c>
      <c r="I1191" s="91">
        <v>19101100</v>
      </c>
      <c r="J1191" s="85" t="s">
        <v>4305</v>
      </c>
      <c r="K1191" s="85" t="s">
        <v>4306</v>
      </c>
      <c r="L1191" s="84"/>
      <c r="M1191" s="85" t="s">
        <v>2878</v>
      </c>
      <c r="N1191" s="85" t="s">
        <v>2879</v>
      </c>
      <c r="O1191" s="85" t="s">
        <v>2878</v>
      </c>
      <c r="P1191" s="86" t="s">
        <v>2880</v>
      </c>
    </row>
    <row r="1192" spans="2:16" ht="210" x14ac:dyDescent="0.25">
      <c r="B1192" s="85" t="str">
        <f t="shared" si="140"/>
        <v>1</v>
      </c>
      <c r="C1192" s="85" t="str">
        <f t="shared" si="141"/>
        <v>9</v>
      </c>
      <c r="D1192" s="85" t="str">
        <f t="shared" si="142"/>
        <v>1</v>
      </c>
      <c r="E1192" s="85" t="str">
        <f t="shared" si="143"/>
        <v>0</v>
      </c>
      <c r="F1192" s="85" t="str">
        <f t="shared" si="144"/>
        <v>11</v>
      </c>
      <c r="G1192" s="85" t="str">
        <f t="shared" si="145"/>
        <v>1</v>
      </c>
      <c r="H1192" s="85" t="str">
        <f t="shared" si="146"/>
        <v>0</v>
      </c>
      <c r="I1192" s="91">
        <v>19101110</v>
      </c>
      <c r="J1192" s="85" t="s">
        <v>4305</v>
      </c>
      <c r="K1192" s="85" t="s">
        <v>4306</v>
      </c>
      <c r="L1192" s="84"/>
      <c r="M1192" s="85" t="s">
        <v>2878</v>
      </c>
      <c r="N1192" s="85" t="s">
        <v>2879</v>
      </c>
      <c r="O1192" s="85" t="s">
        <v>2878</v>
      </c>
      <c r="P1192" s="86" t="s">
        <v>2880</v>
      </c>
    </row>
    <row r="1193" spans="2:16" ht="210" x14ac:dyDescent="0.25">
      <c r="B1193" s="85" t="str">
        <f t="shared" si="140"/>
        <v>1</v>
      </c>
      <c r="C1193" s="85" t="str">
        <f t="shared" si="141"/>
        <v>9</v>
      </c>
      <c r="D1193" s="85" t="str">
        <f t="shared" si="142"/>
        <v>1</v>
      </c>
      <c r="E1193" s="85" t="str">
        <f t="shared" si="143"/>
        <v>0</v>
      </c>
      <c r="F1193" s="85" t="str">
        <f t="shared" si="144"/>
        <v>11</v>
      </c>
      <c r="G1193" s="85" t="str">
        <f t="shared" si="145"/>
        <v>1</v>
      </c>
      <c r="H1193" s="85" t="str">
        <f t="shared" si="146"/>
        <v>1</v>
      </c>
      <c r="I1193" s="91">
        <v>19101111</v>
      </c>
      <c r="J1193" s="85" t="s">
        <v>4307</v>
      </c>
      <c r="K1193" s="85" t="s">
        <v>4308</v>
      </c>
      <c r="L1193" s="84"/>
      <c r="M1193" s="85" t="s">
        <v>3132</v>
      </c>
      <c r="N1193" s="85" t="s">
        <v>2060</v>
      </c>
      <c r="O1193" s="85" t="s">
        <v>4309</v>
      </c>
      <c r="P1193" s="86" t="s">
        <v>2890</v>
      </c>
    </row>
    <row r="1194" spans="2:16" ht="30" x14ac:dyDescent="0.25">
      <c r="B1194" s="85" t="str">
        <f t="shared" si="140"/>
        <v>1</v>
      </c>
      <c r="C1194" s="85" t="str">
        <f t="shared" si="141"/>
        <v>9</v>
      </c>
      <c r="D1194" s="85" t="str">
        <f t="shared" si="142"/>
        <v>2</v>
      </c>
      <c r="E1194" s="85" t="str">
        <f t="shared" si="143"/>
        <v>0</v>
      </c>
      <c r="F1194" s="85" t="str">
        <f t="shared" si="144"/>
        <v>00</v>
      </c>
      <c r="G1194" s="85" t="str">
        <f t="shared" si="145"/>
        <v>0</v>
      </c>
      <c r="H1194" s="85" t="str">
        <f t="shared" si="146"/>
        <v>0</v>
      </c>
      <c r="I1194" s="91">
        <v>19200000</v>
      </c>
      <c r="J1194" s="85" t="s">
        <v>4310</v>
      </c>
      <c r="K1194" s="85" t="s">
        <v>4311</v>
      </c>
      <c r="L1194" s="84"/>
      <c r="M1194" s="85" t="s">
        <v>2878</v>
      </c>
      <c r="N1194" s="85" t="s">
        <v>2879</v>
      </c>
      <c r="O1194" s="85" t="s">
        <v>2878</v>
      </c>
      <c r="P1194" s="86" t="s">
        <v>2880</v>
      </c>
    </row>
    <row r="1195" spans="2:16" ht="30" x14ac:dyDescent="0.25">
      <c r="B1195" s="85" t="str">
        <f t="shared" si="140"/>
        <v>1</v>
      </c>
      <c r="C1195" s="85" t="str">
        <f t="shared" si="141"/>
        <v>9</v>
      </c>
      <c r="D1195" s="85" t="str">
        <f t="shared" si="142"/>
        <v>2</v>
      </c>
      <c r="E1195" s="85" t="str">
        <f t="shared" si="143"/>
        <v>1</v>
      </c>
      <c r="F1195" s="85" t="str">
        <f t="shared" si="144"/>
        <v>00</v>
      </c>
      <c r="G1195" s="85" t="str">
        <f t="shared" si="145"/>
        <v>0</v>
      </c>
      <c r="H1195" s="85" t="str">
        <f t="shared" si="146"/>
        <v>0</v>
      </c>
      <c r="I1195" s="91">
        <v>19210000</v>
      </c>
      <c r="J1195" s="85" t="s">
        <v>2129</v>
      </c>
      <c r="K1195" s="85" t="s">
        <v>4312</v>
      </c>
      <c r="L1195" s="84"/>
      <c r="M1195" s="85" t="s">
        <v>2878</v>
      </c>
      <c r="N1195" s="85" t="s">
        <v>2879</v>
      </c>
      <c r="O1195" s="85" t="s">
        <v>2878</v>
      </c>
      <c r="P1195" s="86" t="s">
        <v>2880</v>
      </c>
    </row>
    <row r="1196" spans="2:16" ht="30" x14ac:dyDescent="0.25">
      <c r="B1196" s="85" t="str">
        <f t="shared" si="140"/>
        <v>1</v>
      </c>
      <c r="C1196" s="85" t="str">
        <f t="shared" si="141"/>
        <v>9</v>
      </c>
      <c r="D1196" s="85" t="str">
        <f t="shared" si="142"/>
        <v>2</v>
      </c>
      <c r="E1196" s="85" t="str">
        <f t="shared" si="143"/>
        <v>1</v>
      </c>
      <c r="F1196" s="85" t="str">
        <f t="shared" si="144"/>
        <v>01</v>
      </c>
      <c r="G1196" s="85" t="str">
        <f t="shared" si="145"/>
        <v>0</v>
      </c>
      <c r="H1196" s="85" t="str">
        <f t="shared" si="146"/>
        <v>0</v>
      </c>
      <c r="I1196" s="91">
        <v>19210100</v>
      </c>
      <c r="J1196" s="85" t="s">
        <v>2134</v>
      </c>
      <c r="K1196" s="85" t="s">
        <v>4313</v>
      </c>
      <c r="L1196" s="84"/>
      <c r="M1196" s="85" t="s">
        <v>2878</v>
      </c>
      <c r="N1196" s="85" t="s">
        <v>2879</v>
      </c>
      <c r="O1196" s="85" t="s">
        <v>2878</v>
      </c>
      <c r="P1196" s="86" t="s">
        <v>2880</v>
      </c>
    </row>
    <row r="1197" spans="2:16" ht="30" x14ac:dyDescent="0.25">
      <c r="B1197" s="85" t="str">
        <f t="shared" si="140"/>
        <v>1</v>
      </c>
      <c r="C1197" s="85" t="str">
        <f t="shared" si="141"/>
        <v>9</v>
      </c>
      <c r="D1197" s="85" t="str">
        <f t="shared" si="142"/>
        <v>2</v>
      </c>
      <c r="E1197" s="85" t="str">
        <f t="shared" si="143"/>
        <v>1</v>
      </c>
      <c r="F1197" s="85" t="str">
        <f t="shared" si="144"/>
        <v>01</v>
      </c>
      <c r="G1197" s="85" t="str">
        <f t="shared" si="145"/>
        <v>1</v>
      </c>
      <c r="H1197" s="85" t="str">
        <f t="shared" si="146"/>
        <v>0</v>
      </c>
      <c r="I1197" s="91">
        <v>19210110</v>
      </c>
      <c r="J1197" s="85" t="s">
        <v>2134</v>
      </c>
      <c r="K1197" s="85" t="s">
        <v>4313</v>
      </c>
      <c r="L1197" s="84"/>
      <c r="M1197" s="85" t="s">
        <v>2878</v>
      </c>
      <c r="N1197" s="85" t="s">
        <v>2879</v>
      </c>
      <c r="O1197" s="85" t="s">
        <v>2878</v>
      </c>
      <c r="P1197" s="86" t="s">
        <v>2880</v>
      </c>
    </row>
    <row r="1198" spans="2:16" ht="60" x14ac:dyDescent="0.25">
      <c r="B1198" s="85" t="str">
        <f t="shared" si="140"/>
        <v>1</v>
      </c>
      <c r="C1198" s="85" t="str">
        <f t="shared" si="141"/>
        <v>9</v>
      </c>
      <c r="D1198" s="85" t="str">
        <f t="shared" si="142"/>
        <v>2</v>
      </c>
      <c r="E1198" s="85" t="str">
        <f t="shared" si="143"/>
        <v>1</v>
      </c>
      <c r="F1198" s="85" t="str">
        <f t="shared" si="144"/>
        <v>01</v>
      </c>
      <c r="G1198" s="85" t="str">
        <f t="shared" si="145"/>
        <v>1</v>
      </c>
      <c r="H1198" s="85" t="str">
        <f t="shared" si="146"/>
        <v>1</v>
      </c>
      <c r="I1198" s="91">
        <v>19210111</v>
      </c>
      <c r="J1198" s="85" t="s">
        <v>4314</v>
      </c>
      <c r="K1198" s="85" t="s">
        <v>4315</v>
      </c>
      <c r="L1198" s="84"/>
      <c r="M1198" s="85" t="s">
        <v>4316</v>
      </c>
      <c r="N1198" s="85" t="s">
        <v>2060</v>
      </c>
      <c r="O1198" s="85" t="s">
        <v>4317</v>
      </c>
      <c r="P1198" s="86" t="s">
        <v>2890</v>
      </c>
    </row>
    <row r="1199" spans="2:16" ht="30" x14ac:dyDescent="0.25">
      <c r="B1199" s="85" t="str">
        <f t="shared" si="140"/>
        <v>1</v>
      </c>
      <c r="C1199" s="85" t="str">
        <f t="shared" si="141"/>
        <v>9</v>
      </c>
      <c r="D1199" s="85" t="str">
        <f t="shared" si="142"/>
        <v>2</v>
      </c>
      <c r="E1199" s="85" t="str">
        <f t="shared" si="143"/>
        <v>1</v>
      </c>
      <c r="F1199" s="85" t="str">
        <f t="shared" si="144"/>
        <v>02</v>
      </c>
      <c r="G1199" s="85" t="str">
        <f t="shared" si="145"/>
        <v>0</v>
      </c>
      <c r="H1199" s="85" t="str">
        <f t="shared" si="146"/>
        <v>0</v>
      </c>
      <c r="I1199" s="91">
        <v>19210200</v>
      </c>
      <c r="J1199" s="85" t="s">
        <v>4318</v>
      </c>
      <c r="K1199" s="85" t="s">
        <v>4319</v>
      </c>
      <c r="L1199" s="84"/>
      <c r="M1199" s="85" t="s">
        <v>2878</v>
      </c>
      <c r="N1199" s="85" t="s">
        <v>2879</v>
      </c>
      <c r="O1199" s="85" t="s">
        <v>2878</v>
      </c>
      <c r="P1199" s="86" t="s">
        <v>2880</v>
      </c>
    </row>
    <row r="1200" spans="2:16" ht="30" x14ac:dyDescent="0.25">
      <c r="B1200" s="85" t="str">
        <f t="shared" si="140"/>
        <v>1</v>
      </c>
      <c r="C1200" s="85" t="str">
        <f t="shared" si="141"/>
        <v>9</v>
      </c>
      <c r="D1200" s="85" t="str">
        <f t="shared" si="142"/>
        <v>2</v>
      </c>
      <c r="E1200" s="85" t="str">
        <f t="shared" si="143"/>
        <v>1</v>
      </c>
      <c r="F1200" s="85" t="str">
        <f t="shared" si="144"/>
        <v>02</v>
      </c>
      <c r="G1200" s="85" t="str">
        <f t="shared" si="145"/>
        <v>1</v>
      </c>
      <c r="H1200" s="85" t="str">
        <f t="shared" si="146"/>
        <v>0</v>
      </c>
      <c r="I1200" s="91">
        <v>19210210</v>
      </c>
      <c r="J1200" s="85" t="s">
        <v>4318</v>
      </c>
      <c r="K1200" s="85" t="s">
        <v>4319</v>
      </c>
      <c r="L1200" s="84"/>
      <c r="M1200" s="85" t="s">
        <v>2878</v>
      </c>
      <c r="N1200" s="85" t="s">
        <v>2879</v>
      </c>
      <c r="O1200" s="85" t="s">
        <v>2878</v>
      </c>
      <c r="P1200" s="86" t="s">
        <v>2880</v>
      </c>
    </row>
    <row r="1201" spans="2:16" ht="60" x14ac:dyDescent="0.25">
      <c r="B1201" s="85" t="str">
        <f t="shared" si="140"/>
        <v>1</v>
      </c>
      <c r="C1201" s="85" t="str">
        <f t="shared" si="141"/>
        <v>9</v>
      </c>
      <c r="D1201" s="85" t="str">
        <f t="shared" si="142"/>
        <v>2</v>
      </c>
      <c r="E1201" s="85" t="str">
        <f t="shared" si="143"/>
        <v>1</v>
      </c>
      <c r="F1201" s="85" t="str">
        <f t="shared" si="144"/>
        <v>02</v>
      </c>
      <c r="G1201" s="85" t="str">
        <f t="shared" si="145"/>
        <v>1</v>
      </c>
      <c r="H1201" s="85" t="str">
        <f t="shared" si="146"/>
        <v>1</v>
      </c>
      <c r="I1201" s="91">
        <v>19210211</v>
      </c>
      <c r="J1201" s="85" t="s">
        <v>4320</v>
      </c>
      <c r="K1201" s="85" t="s">
        <v>2137</v>
      </c>
      <c r="L1201" s="84"/>
      <c r="M1201" s="85" t="s">
        <v>4316</v>
      </c>
      <c r="N1201" s="85" t="s">
        <v>2879</v>
      </c>
      <c r="O1201" s="85" t="s">
        <v>4321</v>
      </c>
      <c r="P1201" s="86" t="s">
        <v>2890</v>
      </c>
    </row>
    <row r="1202" spans="2:16" ht="15.75" x14ac:dyDescent="0.25">
      <c r="B1202" s="85" t="str">
        <f t="shared" si="140"/>
        <v>1</v>
      </c>
      <c r="C1202" s="85" t="str">
        <f t="shared" si="141"/>
        <v>9</v>
      </c>
      <c r="D1202" s="85" t="str">
        <f t="shared" si="142"/>
        <v>2</v>
      </c>
      <c r="E1202" s="85" t="str">
        <f t="shared" si="143"/>
        <v>1</v>
      </c>
      <c r="F1202" s="85" t="str">
        <f t="shared" si="144"/>
        <v>02</v>
      </c>
      <c r="G1202" s="85" t="str">
        <f t="shared" si="145"/>
        <v>1</v>
      </c>
      <c r="H1202" s="85" t="str">
        <f t="shared" si="146"/>
        <v>2</v>
      </c>
      <c r="I1202" s="91">
        <v>19210212</v>
      </c>
      <c r="J1202" s="85" t="s">
        <v>4322</v>
      </c>
      <c r="K1202" s="85" t="s">
        <v>2892</v>
      </c>
      <c r="L1202" s="84"/>
      <c r="M1202" s="85" t="s">
        <v>2892</v>
      </c>
      <c r="N1202" s="85" t="s">
        <v>2879</v>
      </c>
      <c r="O1202" s="85" t="s">
        <v>2892</v>
      </c>
      <c r="P1202" s="86" t="s">
        <v>2890</v>
      </c>
    </row>
    <row r="1203" spans="2:16" ht="75" x14ac:dyDescent="0.25">
      <c r="B1203" s="85" t="str">
        <f t="shared" si="140"/>
        <v>1</v>
      </c>
      <c r="C1203" s="85" t="str">
        <f t="shared" si="141"/>
        <v>9</v>
      </c>
      <c r="D1203" s="85" t="str">
        <f t="shared" si="142"/>
        <v>2</v>
      </c>
      <c r="E1203" s="85" t="str">
        <f t="shared" si="143"/>
        <v>1</v>
      </c>
      <c r="F1203" s="85" t="str">
        <f t="shared" si="144"/>
        <v>03</v>
      </c>
      <c r="G1203" s="85" t="str">
        <f t="shared" si="145"/>
        <v>0</v>
      </c>
      <c r="H1203" s="85" t="str">
        <f t="shared" si="146"/>
        <v>0</v>
      </c>
      <c r="I1203" s="91">
        <v>19210300</v>
      </c>
      <c r="J1203" s="85" t="s">
        <v>4323</v>
      </c>
      <c r="K1203" s="85" t="s">
        <v>4324</v>
      </c>
      <c r="L1203" s="84"/>
      <c r="M1203" s="85" t="s">
        <v>2878</v>
      </c>
      <c r="N1203" s="85" t="s">
        <v>2879</v>
      </c>
      <c r="O1203" s="85" t="s">
        <v>2878</v>
      </c>
      <c r="P1203" s="86" t="s">
        <v>2880</v>
      </c>
    </row>
    <row r="1204" spans="2:16" ht="75" x14ac:dyDescent="0.25">
      <c r="B1204" s="85" t="str">
        <f t="shared" si="140"/>
        <v>1</v>
      </c>
      <c r="C1204" s="85" t="str">
        <f t="shared" si="141"/>
        <v>9</v>
      </c>
      <c r="D1204" s="85" t="str">
        <f t="shared" si="142"/>
        <v>2</v>
      </c>
      <c r="E1204" s="85" t="str">
        <f t="shared" si="143"/>
        <v>1</v>
      </c>
      <c r="F1204" s="85" t="str">
        <f t="shared" si="144"/>
        <v>03</v>
      </c>
      <c r="G1204" s="85" t="str">
        <f t="shared" si="145"/>
        <v>1</v>
      </c>
      <c r="H1204" s="85" t="str">
        <f t="shared" si="146"/>
        <v>0</v>
      </c>
      <c r="I1204" s="91">
        <v>19210310</v>
      </c>
      <c r="J1204" s="85" t="s">
        <v>4323</v>
      </c>
      <c r="K1204" s="85" t="s">
        <v>4324</v>
      </c>
      <c r="L1204" s="84"/>
      <c r="M1204" s="85" t="s">
        <v>2878</v>
      </c>
      <c r="N1204" s="85" t="s">
        <v>2879</v>
      </c>
      <c r="O1204" s="85" t="s">
        <v>2878</v>
      </c>
      <c r="P1204" s="86" t="s">
        <v>2880</v>
      </c>
    </row>
    <row r="1205" spans="2:16" ht="75" x14ac:dyDescent="0.25">
      <c r="B1205" s="85" t="str">
        <f t="shared" si="140"/>
        <v>1</v>
      </c>
      <c r="C1205" s="85" t="str">
        <f t="shared" si="141"/>
        <v>9</v>
      </c>
      <c r="D1205" s="85" t="str">
        <f t="shared" si="142"/>
        <v>2</v>
      </c>
      <c r="E1205" s="85" t="str">
        <f t="shared" si="143"/>
        <v>1</v>
      </c>
      <c r="F1205" s="85" t="str">
        <f t="shared" si="144"/>
        <v>03</v>
      </c>
      <c r="G1205" s="85" t="str">
        <f t="shared" si="145"/>
        <v>1</v>
      </c>
      <c r="H1205" s="85" t="str">
        <f t="shared" si="146"/>
        <v>1</v>
      </c>
      <c r="I1205" s="91">
        <v>19210311</v>
      </c>
      <c r="J1205" s="85" t="s">
        <v>4325</v>
      </c>
      <c r="K1205" s="85" t="s">
        <v>4326</v>
      </c>
      <c r="L1205" s="84"/>
      <c r="M1205" s="85" t="s">
        <v>3044</v>
      </c>
      <c r="N1205" s="85" t="s">
        <v>2578</v>
      </c>
      <c r="O1205" s="85" t="s">
        <v>4327</v>
      </c>
      <c r="P1205" s="86" t="s">
        <v>2890</v>
      </c>
    </row>
    <row r="1206" spans="2:16" ht="30" x14ac:dyDescent="0.25">
      <c r="B1206" s="85" t="str">
        <f t="shared" ref="B1206:B1267" si="147">MID($I1206,1,1)</f>
        <v>1</v>
      </c>
      <c r="C1206" s="85" t="str">
        <f t="shared" ref="C1206:C1267" si="148">MID($I1206,2,1)</f>
        <v>9</v>
      </c>
      <c r="D1206" s="85" t="str">
        <f t="shared" ref="D1206:D1267" si="149">MID($I1206,3,1)</f>
        <v>2</v>
      </c>
      <c r="E1206" s="85" t="str">
        <f t="shared" ref="E1206:E1267" si="150">MID($I1206,4,1)</f>
        <v>1</v>
      </c>
      <c r="F1206" s="85" t="str">
        <f t="shared" ref="F1206:F1267" si="151">MID($I1206,5,2)</f>
        <v>99</v>
      </c>
      <c r="G1206" s="85" t="str">
        <f t="shared" ref="G1206:G1267" si="152">MID($I1206,7,1)</f>
        <v>0</v>
      </c>
      <c r="H1206" s="85" t="str">
        <f t="shared" ref="H1206:H1267" si="153">MID($I1206,8,1)</f>
        <v>0</v>
      </c>
      <c r="I1206" s="91">
        <v>19219900</v>
      </c>
      <c r="J1206" s="85"/>
      <c r="K1206" s="85" t="s">
        <v>4328</v>
      </c>
      <c r="L1206" s="84"/>
      <c r="M1206" s="85" t="s">
        <v>2878</v>
      </c>
      <c r="N1206" s="85" t="s">
        <v>2879</v>
      </c>
      <c r="O1206" s="85" t="s">
        <v>2878</v>
      </c>
      <c r="P1206" s="86" t="s">
        <v>2880</v>
      </c>
    </row>
    <row r="1207" spans="2:16" ht="30" x14ac:dyDescent="0.25">
      <c r="B1207" s="85" t="str">
        <f t="shared" si="147"/>
        <v>1</v>
      </c>
      <c r="C1207" s="85" t="str">
        <f t="shared" si="148"/>
        <v>9</v>
      </c>
      <c r="D1207" s="85" t="str">
        <f t="shared" si="149"/>
        <v>2</v>
      </c>
      <c r="E1207" s="85" t="str">
        <f t="shared" si="150"/>
        <v>1</v>
      </c>
      <c r="F1207" s="85" t="str">
        <f t="shared" si="151"/>
        <v>99</v>
      </c>
      <c r="G1207" s="85" t="str">
        <f t="shared" si="152"/>
        <v>1</v>
      </c>
      <c r="H1207" s="85" t="str">
        <f t="shared" si="153"/>
        <v>0</v>
      </c>
      <c r="I1207" s="91">
        <v>19219910</v>
      </c>
      <c r="J1207" s="85" t="s">
        <v>2138</v>
      </c>
      <c r="K1207" s="85" t="s">
        <v>4328</v>
      </c>
      <c r="L1207" s="84"/>
      <c r="M1207" s="85" t="s">
        <v>2878</v>
      </c>
      <c r="N1207" s="85" t="s">
        <v>2879</v>
      </c>
      <c r="O1207" s="85" t="s">
        <v>2878</v>
      </c>
      <c r="P1207" s="86" t="s">
        <v>2880</v>
      </c>
    </row>
    <row r="1208" spans="2:16" ht="30" x14ac:dyDescent="0.25">
      <c r="B1208" s="85" t="str">
        <f t="shared" si="147"/>
        <v>1</v>
      </c>
      <c r="C1208" s="85" t="str">
        <f t="shared" si="148"/>
        <v>9</v>
      </c>
      <c r="D1208" s="85" t="str">
        <f t="shared" si="149"/>
        <v>2</v>
      </c>
      <c r="E1208" s="85" t="str">
        <f t="shared" si="150"/>
        <v>1</v>
      </c>
      <c r="F1208" s="85" t="str">
        <f t="shared" si="151"/>
        <v>99</v>
      </c>
      <c r="G1208" s="85" t="str">
        <f t="shared" si="152"/>
        <v>1</v>
      </c>
      <c r="H1208" s="85" t="str">
        <f t="shared" si="153"/>
        <v>1</v>
      </c>
      <c r="I1208" s="91">
        <v>19219911</v>
      </c>
      <c r="J1208" s="85" t="s">
        <v>4329</v>
      </c>
      <c r="K1208" s="85" t="s">
        <v>4330</v>
      </c>
      <c r="L1208" s="84"/>
      <c r="M1208" s="85" t="s">
        <v>3044</v>
      </c>
      <c r="N1208" s="85" t="s">
        <v>2879</v>
      </c>
      <c r="O1208" s="85" t="s">
        <v>4331</v>
      </c>
      <c r="P1208" s="86" t="s">
        <v>2890</v>
      </c>
    </row>
    <row r="1209" spans="2:16" ht="45" x14ac:dyDescent="0.25">
      <c r="B1209" s="85" t="str">
        <f t="shared" si="147"/>
        <v>1</v>
      </c>
      <c r="C1209" s="85" t="str">
        <f t="shared" si="148"/>
        <v>9</v>
      </c>
      <c r="D1209" s="85" t="str">
        <f t="shared" si="149"/>
        <v>2</v>
      </c>
      <c r="E1209" s="85" t="str">
        <f t="shared" si="150"/>
        <v>2</v>
      </c>
      <c r="F1209" s="85" t="str">
        <f t="shared" si="151"/>
        <v>00</v>
      </c>
      <c r="G1209" s="85" t="str">
        <f t="shared" si="152"/>
        <v>0</v>
      </c>
      <c r="H1209" s="85" t="str">
        <f t="shared" si="153"/>
        <v>0</v>
      </c>
      <c r="I1209" s="91">
        <v>19220000</v>
      </c>
      <c r="J1209" s="85" t="s">
        <v>2140</v>
      </c>
      <c r="K1209" s="85" t="s">
        <v>4332</v>
      </c>
      <c r="L1209" s="84"/>
      <c r="M1209" s="85" t="s">
        <v>2878</v>
      </c>
      <c r="N1209" s="85" t="s">
        <v>2879</v>
      </c>
      <c r="O1209" s="85" t="s">
        <v>2878</v>
      </c>
      <c r="P1209" s="86" t="s">
        <v>2880</v>
      </c>
    </row>
    <row r="1210" spans="2:16" ht="60" x14ac:dyDescent="0.25">
      <c r="B1210" s="85" t="str">
        <f t="shared" si="147"/>
        <v>1</v>
      </c>
      <c r="C1210" s="85" t="str">
        <f t="shared" si="148"/>
        <v>9</v>
      </c>
      <c r="D1210" s="85" t="str">
        <f t="shared" si="149"/>
        <v>2</v>
      </c>
      <c r="E1210" s="85" t="str">
        <f t="shared" si="150"/>
        <v>2</v>
      </c>
      <c r="F1210" s="85" t="str">
        <f t="shared" si="151"/>
        <v>01</v>
      </c>
      <c r="G1210" s="85" t="str">
        <f t="shared" si="152"/>
        <v>0</v>
      </c>
      <c r="H1210" s="85" t="str">
        <f t="shared" si="153"/>
        <v>0</v>
      </c>
      <c r="I1210" s="91">
        <v>19220100</v>
      </c>
      <c r="J1210" s="85" t="s">
        <v>4333</v>
      </c>
      <c r="K1210" s="85" t="s">
        <v>4334</v>
      </c>
      <c r="L1210" s="84"/>
      <c r="M1210" s="85" t="s">
        <v>2878</v>
      </c>
      <c r="N1210" s="85" t="s">
        <v>2144</v>
      </c>
      <c r="O1210" s="85" t="s">
        <v>2878</v>
      </c>
      <c r="P1210" s="86" t="s">
        <v>2880</v>
      </c>
    </row>
    <row r="1211" spans="2:16" ht="60" x14ac:dyDescent="0.25">
      <c r="B1211" s="85" t="str">
        <f t="shared" si="147"/>
        <v>1</v>
      </c>
      <c r="C1211" s="85" t="str">
        <f t="shared" si="148"/>
        <v>9</v>
      </c>
      <c r="D1211" s="85" t="str">
        <f t="shared" si="149"/>
        <v>2</v>
      </c>
      <c r="E1211" s="85" t="str">
        <f t="shared" si="150"/>
        <v>2</v>
      </c>
      <c r="F1211" s="85" t="str">
        <f t="shared" si="151"/>
        <v>01</v>
      </c>
      <c r="G1211" s="85" t="str">
        <f t="shared" si="152"/>
        <v>1</v>
      </c>
      <c r="H1211" s="85" t="str">
        <f t="shared" si="153"/>
        <v>0</v>
      </c>
      <c r="I1211" s="91">
        <v>19220110</v>
      </c>
      <c r="J1211" s="85" t="s">
        <v>4335</v>
      </c>
      <c r="K1211" s="85" t="s">
        <v>4336</v>
      </c>
      <c r="L1211" s="84"/>
      <c r="M1211" s="85" t="s">
        <v>2878</v>
      </c>
      <c r="N1211" s="85" t="s">
        <v>2879</v>
      </c>
      <c r="O1211" s="85" t="s">
        <v>2878</v>
      </c>
      <c r="P1211" s="86" t="s">
        <v>2880</v>
      </c>
    </row>
    <row r="1212" spans="2:16" ht="90" x14ac:dyDescent="0.25">
      <c r="B1212" s="85" t="str">
        <f t="shared" si="147"/>
        <v>1</v>
      </c>
      <c r="C1212" s="85" t="str">
        <f t="shared" si="148"/>
        <v>9</v>
      </c>
      <c r="D1212" s="85" t="str">
        <f t="shared" si="149"/>
        <v>2</v>
      </c>
      <c r="E1212" s="85" t="str">
        <f t="shared" si="150"/>
        <v>2</v>
      </c>
      <c r="F1212" s="85" t="str">
        <f t="shared" si="151"/>
        <v>01</v>
      </c>
      <c r="G1212" s="85" t="str">
        <f t="shared" si="152"/>
        <v>1</v>
      </c>
      <c r="H1212" s="85" t="str">
        <f t="shared" si="153"/>
        <v>1</v>
      </c>
      <c r="I1212" s="91">
        <v>19220111</v>
      </c>
      <c r="J1212" s="85" t="s">
        <v>4337</v>
      </c>
      <c r="K1212" s="85" t="s">
        <v>4338</v>
      </c>
      <c r="L1212" s="84"/>
      <c r="M1212" s="85" t="s">
        <v>3044</v>
      </c>
      <c r="N1212" s="85" t="s">
        <v>2147</v>
      </c>
      <c r="O1212" s="85" t="s">
        <v>4339</v>
      </c>
      <c r="P1212" s="86" t="s">
        <v>2890</v>
      </c>
    </row>
    <row r="1213" spans="2:16" ht="60" x14ac:dyDescent="0.25">
      <c r="B1213" s="85" t="str">
        <f t="shared" si="147"/>
        <v>1</v>
      </c>
      <c r="C1213" s="85" t="str">
        <f t="shared" si="148"/>
        <v>9</v>
      </c>
      <c r="D1213" s="85" t="str">
        <f t="shared" si="149"/>
        <v>2</v>
      </c>
      <c r="E1213" s="85" t="str">
        <f t="shared" si="150"/>
        <v>2</v>
      </c>
      <c r="F1213" s="85" t="str">
        <f t="shared" si="151"/>
        <v>01</v>
      </c>
      <c r="G1213" s="85" t="str">
        <f t="shared" si="152"/>
        <v>2</v>
      </c>
      <c r="H1213" s="85" t="str">
        <f t="shared" si="153"/>
        <v>0</v>
      </c>
      <c r="I1213" s="91">
        <v>19220120</v>
      </c>
      <c r="J1213" s="85" t="s">
        <v>4340</v>
      </c>
      <c r="K1213" s="85" t="s">
        <v>4336</v>
      </c>
      <c r="L1213" s="84"/>
      <c r="M1213" s="85" t="s">
        <v>2878</v>
      </c>
      <c r="N1213" s="85" t="s">
        <v>2879</v>
      </c>
      <c r="O1213" s="85" t="s">
        <v>2878</v>
      </c>
      <c r="P1213" s="86" t="s">
        <v>2880</v>
      </c>
    </row>
    <row r="1214" spans="2:16" ht="90" x14ac:dyDescent="0.25">
      <c r="B1214" s="85" t="str">
        <f t="shared" si="147"/>
        <v>1</v>
      </c>
      <c r="C1214" s="85" t="str">
        <f t="shared" si="148"/>
        <v>9</v>
      </c>
      <c r="D1214" s="85" t="str">
        <f t="shared" si="149"/>
        <v>2</v>
      </c>
      <c r="E1214" s="85" t="str">
        <f t="shared" si="150"/>
        <v>2</v>
      </c>
      <c r="F1214" s="85" t="str">
        <f t="shared" si="151"/>
        <v>01</v>
      </c>
      <c r="G1214" s="85" t="str">
        <f t="shared" si="152"/>
        <v>2</v>
      </c>
      <c r="H1214" s="85" t="str">
        <f t="shared" si="153"/>
        <v>1</v>
      </c>
      <c r="I1214" s="91">
        <v>19220121</v>
      </c>
      <c r="J1214" s="85" t="s">
        <v>4341</v>
      </c>
      <c r="K1214" s="85" t="s">
        <v>4342</v>
      </c>
      <c r="L1214" s="84"/>
      <c r="M1214" s="85" t="s">
        <v>3044</v>
      </c>
      <c r="N1214" s="85" t="s">
        <v>2147</v>
      </c>
      <c r="O1214" s="85" t="s">
        <v>4339</v>
      </c>
      <c r="P1214" s="86" t="s">
        <v>2890</v>
      </c>
    </row>
    <row r="1215" spans="2:16" ht="45" x14ac:dyDescent="0.25">
      <c r="B1215" s="85" t="str">
        <f t="shared" si="147"/>
        <v>1</v>
      </c>
      <c r="C1215" s="85" t="str">
        <f t="shared" si="148"/>
        <v>9</v>
      </c>
      <c r="D1215" s="85" t="str">
        <f t="shared" si="149"/>
        <v>2</v>
      </c>
      <c r="E1215" s="85" t="str">
        <f t="shared" si="150"/>
        <v>2</v>
      </c>
      <c r="F1215" s="85" t="str">
        <f t="shared" si="151"/>
        <v>02</v>
      </c>
      <c r="G1215" s="85" t="str">
        <f t="shared" si="152"/>
        <v>0</v>
      </c>
      <c r="H1215" s="85" t="str">
        <f t="shared" si="153"/>
        <v>0</v>
      </c>
      <c r="I1215" s="91">
        <v>19220200</v>
      </c>
      <c r="J1215" s="85" t="s">
        <v>4343</v>
      </c>
      <c r="K1215" s="85" t="s">
        <v>4344</v>
      </c>
      <c r="L1215" s="84"/>
      <c r="M1215" s="85" t="s">
        <v>2878</v>
      </c>
      <c r="N1215" s="85" t="s">
        <v>2879</v>
      </c>
      <c r="O1215" s="85" t="s">
        <v>2878</v>
      </c>
      <c r="P1215" s="86" t="s">
        <v>2880</v>
      </c>
    </row>
    <row r="1216" spans="2:16" ht="45" x14ac:dyDescent="0.25">
      <c r="B1216" s="85" t="str">
        <f t="shared" si="147"/>
        <v>1</v>
      </c>
      <c r="C1216" s="85" t="str">
        <f t="shared" si="148"/>
        <v>9</v>
      </c>
      <c r="D1216" s="85" t="str">
        <f t="shared" si="149"/>
        <v>2</v>
      </c>
      <c r="E1216" s="85" t="str">
        <f t="shared" si="150"/>
        <v>2</v>
      </c>
      <c r="F1216" s="85" t="str">
        <f t="shared" si="151"/>
        <v>02</v>
      </c>
      <c r="G1216" s="85" t="str">
        <f t="shared" si="152"/>
        <v>1</v>
      </c>
      <c r="H1216" s="85" t="str">
        <f t="shared" si="153"/>
        <v>0</v>
      </c>
      <c r="I1216" s="91">
        <v>19220210</v>
      </c>
      <c r="J1216" s="85" t="s">
        <v>4343</v>
      </c>
      <c r="K1216" s="85" t="s">
        <v>4344</v>
      </c>
      <c r="L1216" s="84"/>
      <c r="M1216" s="85" t="s">
        <v>2878</v>
      </c>
      <c r="N1216" s="85" t="s">
        <v>2152</v>
      </c>
      <c r="O1216" s="85" t="s">
        <v>2878</v>
      </c>
      <c r="P1216" s="86" t="s">
        <v>2880</v>
      </c>
    </row>
    <row r="1217" spans="2:16" ht="45" x14ac:dyDescent="0.25">
      <c r="B1217" s="85" t="str">
        <f t="shared" si="147"/>
        <v>1</v>
      </c>
      <c r="C1217" s="85" t="str">
        <f t="shared" si="148"/>
        <v>9</v>
      </c>
      <c r="D1217" s="85" t="str">
        <f t="shared" si="149"/>
        <v>2</v>
      </c>
      <c r="E1217" s="85" t="str">
        <f t="shared" si="150"/>
        <v>2</v>
      </c>
      <c r="F1217" s="85" t="str">
        <f t="shared" si="151"/>
        <v>02</v>
      </c>
      <c r="G1217" s="85" t="str">
        <f t="shared" si="152"/>
        <v>1</v>
      </c>
      <c r="H1217" s="85" t="str">
        <f t="shared" si="153"/>
        <v>1</v>
      </c>
      <c r="I1217" s="91">
        <v>19220211</v>
      </c>
      <c r="J1217" s="85" t="s">
        <v>4345</v>
      </c>
      <c r="K1217" s="85" t="s">
        <v>4346</v>
      </c>
      <c r="L1217" s="84"/>
      <c r="M1217" s="85" t="s">
        <v>4347</v>
      </c>
      <c r="N1217" s="85" t="s">
        <v>2103</v>
      </c>
      <c r="O1217" s="85" t="s">
        <v>4348</v>
      </c>
      <c r="P1217" s="86" t="s">
        <v>2890</v>
      </c>
    </row>
    <row r="1218" spans="2:16" ht="30" x14ac:dyDescent="0.25">
      <c r="B1218" s="85" t="str">
        <f t="shared" si="147"/>
        <v>1</v>
      </c>
      <c r="C1218" s="85" t="str">
        <f t="shared" si="148"/>
        <v>9</v>
      </c>
      <c r="D1218" s="85" t="str">
        <f t="shared" si="149"/>
        <v>2</v>
      </c>
      <c r="E1218" s="85" t="str">
        <f t="shared" si="150"/>
        <v>2</v>
      </c>
      <c r="F1218" s="85" t="str">
        <f t="shared" si="151"/>
        <v>03</v>
      </c>
      <c r="G1218" s="85" t="str">
        <f t="shared" si="152"/>
        <v>0</v>
      </c>
      <c r="H1218" s="85" t="str">
        <f t="shared" si="153"/>
        <v>0</v>
      </c>
      <c r="I1218" s="91">
        <v>19220300</v>
      </c>
      <c r="J1218" s="85" t="s">
        <v>4349</v>
      </c>
      <c r="K1218" s="85" t="s">
        <v>4350</v>
      </c>
      <c r="L1218" s="84"/>
      <c r="M1218" s="85" t="s">
        <v>2878</v>
      </c>
      <c r="N1218" s="85" t="s">
        <v>2879</v>
      </c>
      <c r="O1218" s="85" t="s">
        <v>2878</v>
      </c>
      <c r="P1218" s="86" t="s">
        <v>2880</v>
      </c>
    </row>
    <row r="1219" spans="2:16" ht="30" x14ac:dyDescent="0.25">
      <c r="B1219" s="85" t="str">
        <f t="shared" si="147"/>
        <v>1</v>
      </c>
      <c r="C1219" s="85" t="str">
        <f t="shared" si="148"/>
        <v>9</v>
      </c>
      <c r="D1219" s="85" t="str">
        <f t="shared" si="149"/>
        <v>2</v>
      </c>
      <c r="E1219" s="85" t="str">
        <f t="shared" si="150"/>
        <v>2</v>
      </c>
      <c r="F1219" s="85" t="str">
        <f t="shared" si="151"/>
        <v>03</v>
      </c>
      <c r="G1219" s="85" t="str">
        <f t="shared" si="152"/>
        <v>1</v>
      </c>
      <c r="H1219" s="85" t="str">
        <f t="shared" si="153"/>
        <v>0</v>
      </c>
      <c r="I1219" s="91">
        <v>19220310</v>
      </c>
      <c r="J1219" s="85" t="s">
        <v>4349</v>
      </c>
      <c r="K1219" s="85" t="s">
        <v>4350</v>
      </c>
      <c r="L1219" s="84"/>
      <c r="M1219" s="85" t="s">
        <v>2878</v>
      </c>
      <c r="N1219" s="85" t="s">
        <v>2879</v>
      </c>
      <c r="O1219" s="85" t="s">
        <v>2878</v>
      </c>
      <c r="P1219" s="86" t="s">
        <v>2880</v>
      </c>
    </row>
    <row r="1220" spans="2:16" ht="15.75" x14ac:dyDescent="0.25">
      <c r="B1220" s="85" t="str">
        <f t="shared" si="147"/>
        <v>1</v>
      </c>
      <c r="C1220" s="85" t="str">
        <f t="shared" si="148"/>
        <v>9</v>
      </c>
      <c r="D1220" s="85" t="str">
        <f t="shared" si="149"/>
        <v>2</v>
      </c>
      <c r="E1220" s="85" t="str">
        <f t="shared" si="150"/>
        <v>2</v>
      </c>
      <c r="F1220" s="85" t="str">
        <f t="shared" si="151"/>
        <v>03</v>
      </c>
      <c r="G1220" s="85" t="str">
        <f t="shared" si="152"/>
        <v>1</v>
      </c>
      <c r="H1220" s="85" t="str">
        <f t="shared" si="153"/>
        <v>1</v>
      </c>
      <c r="I1220" s="91">
        <v>19220311</v>
      </c>
      <c r="J1220" s="85" t="s">
        <v>4351</v>
      </c>
      <c r="K1220" s="85" t="s">
        <v>4352</v>
      </c>
      <c r="L1220" s="84"/>
      <c r="M1220" s="85" t="s">
        <v>3132</v>
      </c>
      <c r="N1220" s="85" t="s">
        <v>2103</v>
      </c>
      <c r="O1220" s="85" t="s">
        <v>4353</v>
      </c>
      <c r="P1220" s="86" t="s">
        <v>2890</v>
      </c>
    </row>
    <row r="1221" spans="2:16" ht="60" x14ac:dyDescent="0.25">
      <c r="B1221" s="85" t="str">
        <f t="shared" si="147"/>
        <v>1</v>
      </c>
      <c r="C1221" s="85" t="str">
        <f t="shared" si="148"/>
        <v>9</v>
      </c>
      <c r="D1221" s="85" t="str">
        <f t="shared" si="149"/>
        <v>2</v>
      </c>
      <c r="E1221" s="85" t="str">
        <f t="shared" si="150"/>
        <v>2</v>
      </c>
      <c r="F1221" s="85" t="str">
        <f t="shared" si="151"/>
        <v>04</v>
      </c>
      <c r="G1221" s="85" t="str">
        <f t="shared" si="152"/>
        <v>0</v>
      </c>
      <c r="H1221" s="85" t="str">
        <f t="shared" si="153"/>
        <v>0</v>
      </c>
      <c r="I1221" s="91">
        <v>19220400</v>
      </c>
      <c r="J1221" s="85" t="s">
        <v>4354</v>
      </c>
      <c r="K1221" s="85" t="s">
        <v>4355</v>
      </c>
      <c r="L1221" s="84"/>
      <c r="M1221" s="85" t="s">
        <v>2878</v>
      </c>
      <c r="N1221" s="85" t="s">
        <v>2879</v>
      </c>
      <c r="O1221" s="85" t="s">
        <v>2878</v>
      </c>
      <c r="P1221" s="86" t="s">
        <v>2880</v>
      </c>
    </row>
    <row r="1222" spans="2:16" ht="60" x14ac:dyDescent="0.25">
      <c r="B1222" s="85" t="str">
        <f t="shared" si="147"/>
        <v>1</v>
      </c>
      <c r="C1222" s="85" t="str">
        <f t="shared" si="148"/>
        <v>9</v>
      </c>
      <c r="D1222" s="85" t="str">
        <f t="shared" si="149"/>
        <v>2</v>
      </c>
      <c r="E1222" s="85" t="str">
        <f t="shared" si="150"/>
        <v>2</v>
      </c>
      <c r="F1222" s="85" t="str">
        <f t="shared" si="151"/>
        <v>04</v>
      </c>
      <c r="G1222" s="85" t="str">
        <f t="shared" si="152"/>
        <v>1</v>
      </c>
      <c r="H1222" s="85" t="str">
        <f t="shared" si="153"/>
        <v>0</v>
      </c>
      <c r="I1222" s="91">
        <v>19220410</v>
      </c>
      <c r="J1222" s="85" t="s">
        <v>4354</v>
      </c>
      <c r="K1222" s="85" t="s">
        <v>4355</v>
      </c>
      <c r="L1222" s="84"/>
      <c r="M1222" s="85" t="s">
        <v>2878</v>
      </c>
      <c r="N1222" s="85" t="s">
        <v>2879</v>
      </c>
      <c r="O1222" s="85" t="s">
        <v>2878</v>
      </c>
      <c r="P1222" s="86" t="s">
        <v>2880</v>
      </c>
    </row>
    <row r="1223" spans="2:16" ht="75" x14ac:dyDescent="0.25">
      <c r="B1223" s="85" t="str">
        <f t="shared" si="147"/>
        <v>1</v>
      </c>
      <c r="C1223" s="85" t="str">
        <f t="shared" si="148"/>
        <v>9</v>
      </c>
      <c r="D1223" s="85" t="str">
        <f t="shared" si="149"/>
        <v>2</v>
      </c>
      <c r="E1223" s="85" t="str">
        <f t="shared" si="150"/>
        <v>2</v>
      </c>
      <c r="F1223" s="85" t="str">
        <f t="shared" si="151"/>
        <v>04</v>
      </c>
      <c r="G1223" s="85" t="str">
        <f t="shared" si="152"/>
        <v>1</v>
      </c>
      <c r="H1223" s="85" t="str">
        <f t="shared" si="153"/>
        <v>1</v>
      </c>
      <c r="I1223" s="91">
        <v>19220411</v>
      </c>
      <c r="J1223" s="85" t="s">
        <v>4356</v>
      </c>
      <c r="K1223" s="85" t="s">
        <v>4357</v>
      </c>
      <c r="L1223" s="84"/>
      <c r="M1223" s="85" t="s">
        <v>3044</v>
      </c>
      <c r="N1223" s="85" t="s">
        <v>2103</v>
      </c>
      <c r="O1223" s="85" t="s">
        <v>4358</v>
      </c>
      <c r="P1223" s="86" t="s">
        <v>2890</v>
      </c>
    </row>
    <row r="1224" spans="2:16" ht="45" x14ac:dyDescent="0.25">
      <c r="B1224" s="85" t="str">
        <f t="shared" si="147"/>
        <v>1</v>
      </c>
      <c r="C1224" s="85" t="str">
        <f t="shared" si="148"/>
        <v>9</v>
      </c>
      <c r="D1224" s="85" t="str">
        <f t="shared" si="149"/>
        <v>2</v>
      </c>
      <c r="E1224" s="85" t="str">
        <f t="shared" si="150"/>
        <v>2</v>
      </c>
      <c r="F1224" s="85" t="str">
        <f t="shared" si="151"/>
        <v>05</v>
      </c>
      <c r="G1224" s="85" t="str">
        <f t="shared" si="152"/>
        <v>0</v>
      </c>
      <c r="H1224" s="85" t="str">
        <f t="shared" si="153"/>
        <v>0</v>
      </c>
      <c r="I1224" s="91">
        <v>19220500</v>
      </c>
      <c r="J1224" s="85" t="s">
        <v>2177</v>
      </c>
      <c r="K1224" s="85" t="s">
        <v>4359</v>
      </c>
      <c r="L1224" s="84"/>
      <c r="M1224" s="85" t="s">
        <v>2878</v>
      </c>
      <c r="N1224" s="85" t="s">
        <v>2879</v>
      </c>
      <c r="O1224" s="85" t="s">
        <v>2878</v>
      </c>
      <c r="P1224" s="86" t="s">
        <v>2880</v>
      </c>
    </row>
    <row r="1225" spans="2:16" ht="45" x14ac:dyDescent="0.25">
      <c r="B1225" s="85" t="str">
        <f t="shared" si="147"/>
        <v>1</v>
      </c>
      <c r="C1225" s="85" t="str">
        <f t="shared" si="148"/>
        <v>9</v>
      </c>
      <c r="D1225" s="85" t="str">
        <f t="shared" si="149"/>
        <v>2</v>
      </c>
      <c r="E1225" s="85" t="str">
        <f t="shared" si="150"/>
        <v>2</v>
      </c>
      <c r="F1225" s="85" t="str">
        <f t="shared" si="151"/>
        <v>05</v>
      </c>
      <c r="G1225" s="85" t="str">
        <f t="shared" si="152"/>
        <v>1</v>
      </c>
      <c r="H1225" s="85" t="str">
        <f t="shared" si="153"/>
        <v>0</v>
      </c>
      <c r="I1225" s="91">
        <v>19220510</v>
      </c>
      <c r="J1225" s="85" t="s">
        <v>2177</v>
      </c>
      <c r="K1225" s="85" t="s">
        <v>4359</v>
      </c>
      <c r="L1225" s="84"/>
      <c r="M1225" s="85" t="s">
        <v>2878</v>
      </c>
      <c r="N1225" s="85" t="s">
        <v>2879</v>
      </c>
      <c r="O1225" s="85" t="s">
        <v>2878</v>
      </c>
      <c r="P1225" s="86" t="s">
        <v>2880</v>
      </c>
    </row>
    <row r="1226" spans="2:16" ht="105" x14ac:dyDescent="0.25">
      <c r="B1226" s="85" t="str">
        <f t="shared" si="147"/>
        <v>1</v>
      </c>
      <c r="C1226" s="85" t="str">
        <f t="shared" si="148"/>
        <v>9</v>
      </c>
      <c r="D1226" s="85" t="str">
        <f t="shared" si="149"/>
        <v>2</v>
      </c>
      <c r="E1226" s="85" t="str">
        <f t="shared" si="150"/>
        <v>2</v>
      </c>
      <c r="F1226" s="85" t="str">
        <f t="shared" si="151"/>
        <v>05</v>
      </c>
      <c r="G1226" s="85" t="str">
        <f t="shared" si="152"/>
        <v>1</v>
      </c>
      <c r="H1226" s="85" t="str">
        <f t="shared" si="153"/>
        <v>1</v>
      </c>
      <c r="I1226" s="91">
        <v>19220511</v>
      </c>
      <c r="J1226" s="85" t="s">
        <v>4360</v>
      </c>
      <c r="K1226" s="85" t="s">
        <v>4361</v>
      </c>
      <c r="L1226" s="84"/>
      <c r="M1226" s="85" t="s">
        <v>4362</v>
      </c>
      <c r="N1226" s="85" t="s">
        <v>2879</v>
      </c>
      <c r="O1226" s="85" t="s">
        <v>4363</v>
      </c>
      <c r="P1226" s="86" t="s">
        <v>2890</v>
      </c>
    </row>
    <row r="1227" spans="2:16" ht="60" x14ac:dyDescent="0.25">
      <c r="B1227" s="85" t="str">
        <f t="shared" si="147"/>
        <v>1</v>
      </c>
      <c r="C1227" s="85" t="str">
        <f t="shared" si="148"/>
        <v>9</v>
      </c>
      <c r="D1227" s="85" t="str">
        <f t="shared" si="149"/>
        <v>2</v>
      </c>
      <c r="E1227" s="85" t="str">
        <f t="shared" si="150"/>
        <v>2</v>
      </c>
      <c r="F1227" s="85" t="str">
        <f t="shared" si="151"/>
        <v>06</v>
      </c>
      <c r="G1227" s="85" t="str">
        <f t="shared" si="152"/>
        <v>0</v>
      </c>
      <c r="H1227" s="85" t="str">
        <f t="shared" si="153"/>
        <v>0</v>
      </c>
      <c r="I1227" s="91">
        <v>19220600</v>
      </c>
      <c r="J1227" s="85" t="s">
        <v>4364</v>
      </c>
      <c r="K1227" s="85" t="s">
        <v>4365</v>
      </c>
      <c r="L1227" s="84"/>
      <c r="M1227" s="85" t="s">
        <v>2878</v>
      </c>
      <c r="N1227" s="85" t="s">
        <v>2879</v>
      </c>
      <c r="O1227" s="85" t="s">
        <v>2878</v>
      </c>
      <c r="P1227" s="86" t="s">
        <v>2880</v>
      </c>
    </row>
    <row r="1228" spans="2:16" ht="60" x14ac:dyDescent="0.25">
      <c r="B1228" s="85" t="str">
        <f t="shared" si="147"/>
        <v>1</v>
      </c>
      <c r="C1228" s="85" t="str">
        <f t="shared" si="148"/>
        <v>9</v>
      </c>
      <c r="D1228" s="85" t="str">
        <f t="shared" si="149"/>
        <v>2</v>
      </c>
      <c r="E1228" s="85" t="str">
        <f t="shared" si="150"/>
        <v>2</v>
      </c>
      <c r="F1228" s="85" t="str">
        <f t="shared" si="151"/>
        <v>06</v>
      </c>
      <c r="G1228" s="85" t="str">
        <f t="shared" si="152"/>
        <v>1</v>
      </c>
      <c r="H1228" s="85" t="str">
        <f t="shared" si="153"/>
        <v>0</v>
      </c>
      <c r="I1228" s="91">
        <v>19220610</v>
      </c>
      <c r="J1228" s="85" t="s">
        <v>4364</v>
      </c>
      <c r="K1228" s="85" t="s">
        <v>4365</v>
      </c>
      <c r="L1228" s="84"/>
      <c r="M1228" s="85" t="s">
        <v>2878</v>
      </c>
      <c r="N1228" s="85" t="s">
        <v>2879</v>
      </c>
      <c r="O1228" s="85" t="s">
        <v>2878</v>
      </c>
      <c r="P1228" s="86" t="s">
        <v>2880</v>
      </c>
    </row>
    <row r="1229" spans="2:16" ht="60" x14ac:dyDescent="0.25">
      <c r="B1229" s="85" t="str">
        <f t="shared" si="147"/>
        <v>1</v>
      </c>
      <c r="C1229" s="85" t="str">
        <f t="shared" si="148"/>
        <v>9</v>
      </c>
      <c r="D1229" s="85" t="str">
        <f t="shared" si="149"/>
        <v>2</v>
      </c>
      <c r="E1229" s="85" t="str">
        <f t="shared" si="150"/>
        <v>2</v>
      </c>
      <c r="F1229" s="85" t="str">
        <f t="shared" si="151"/>
        <v>06</v>
      </c>
      <c r="G1229" s="85" t="str">
        <f t="shared" si="152"/>
        <v>1</v>
      </c>
      <c r="H1229" s="85" t="str">
        <f t="shared" si="153"/>
        <v>1</v>
      </c>
      <c r="I1229" s="91">
        <v>19220611</v>
      </c>
      <c r="J1229" s="85" t="s">
        <v>4366</v>
      </c>
      <c r="K1229" s="85" t="s">
        <v>2186</v>
      </c>
      <c r="L1229" s="84"/>
      <c r="M1229" s="85" t="s">
        <v>3044</v>
      </c>
      <c r="N1229" s="85" t="s">
        <v>2879</v>
      </c>
      <c r="O1229" s="85" t="s">
        <v>4367</v>
      </c>
      <c r="P1229" s="86" t="s">
        <v>2890</v>
      </c>
    </row>
    <row r="1230" spans="2:16" ht="15.75" x14ac:dyDescent="0.25">
      <c r="B1230" s="85" t="str">
        <f t="shared" si="147"/>
        <v>1</v>
      </c>
      <c r="C1230" s="85" t="str">
        <f t="shared" si="148"/>
        <v>9</v>
      </c>
      <c r="D1230" s="85" t="str">
        <f t="shared" si="149"/>
        <v>2</v>
      </c>
      <c r="E1230" s="85" t="str">
        <f t="shared" si="150"/>
        <v>2</v>
      </c>
      <c r="F1230" s="85" t="str">
        <f t="shared" si="151"/>
        <v>06</v>
      </c>
      <c r="G1230" s="85" t="str">
        <f t="shared" si="152"/>
        <v>1</v>
      </c>
      <c r="H1230" s="85" t="str">
        <f t="shared" si="153"/>
        <v>2</v>
      </c>
      <c r="I1230" s="91">
        <v>19220612</v>
      </c>
      <c r="J1230" s="85" t="s">
        <v>4368</v>
      </c>
      <c r="K1230" s="85" t="s">
        <v>2892</v>
      </c>
      <c r="L1230" s="84"/>
      <c r="M1230" s="85" t="s">
        <v>2892</v>
      </c>
      <c r="N1230" s="85" t="s">
        <v>4369</v>
      </c>
      <c r="O1230" s="85" t="s">
        <v>2892</v>
      </c>
      <c r="P1230" s="86" t="s">
        <v>2890</v>
      </c>
    </row>
    <row r="1231" spans="2:16" ht="90" x14ac:dyDescent="0.25">
      <c r="B1231" s="85" t="str">
        <f t="shared" si="147"/>
        <v>1</v>
      </c>
      <c r="C1231" s="85" t="str">
        <f t="shared" si="148"/>
        <v>9</v>
      </c>
      <c r="D1231" s="85" t="str">
        <f t="shared" si="149"/>
        <v>2</v>
      </c>
      <c r="E1231" s="85" t="str">
        <f t="shared" si="150"/>
        <v>2</v>
      </c>
      <c r="F1231" s="85" t="str">
        <f t="shared" si="151"/>
        <v>07</v>
      </c>
      <c r="G1231" s="85" t="str">
        <f t="shared" si="152"/>
        <v>0</v>
      </c>
      <c r="H1231" s="85" t="str">
        <f t="shared" si="153"/>
        <v>0</v>
      </c>
      <c r="I1231" s="91">
        <v>19220700</v>
      </c>
      <c r="J1231" s="85" t="s">
        <v>2197</v>
      </c>
      <c r="K1231" s="85" t="s">
        <v>4370</v>
      </c>
      <c r="L1231" s="84"/>
      <c r="M1231" s="85" t="s">
        <v>2878</v>
      </c>
      <c r="N1231" s="85" t="s">
        <v>2879</v>
      </c>
      <c r="O1231" s="85" t="s">
        <v>2878</v>
      </c>
      <c r="P1231" s="86" t="s">
        <v>2880</v>
      </c>
    </row>
    <row r="1232" spans="2:16" ht="90" x14ac:dyDescent="0.25">
      <c r="B1232" s="85" t="str">
        <f t="shared" si="147"/>
        <v>1</v>
      </c>
      <c r="C1232" s="85" t="str">
        <f t="shared" si="148"/>
        <v>9</v>
      </c>
      <c r="D1232" s="85" t="str">
        <f t="shared" si="149"/>
        <v>2</v>
      </c>
      <c r="E1232" s="85" t="str">
        <f t="shared" si="150"/>
        <v>2</v>
      </c>
      <c r="F1232" s="85" t="str">
        <f t="shared" si="151"/>
        <v>07</v>
      </c>
      <c r="G1232" s="85" t="str">
        <f t="shared" si="152"/>
        <v>1</v>
      </c>
      <c r="H1232" s="85" t="str">
        <f t="shared" si="153"/>
        <v>0</v>
      </c>
      <c r="I1232" s="91">
        <v>19220710</v>
      </c>
      <c r="J1232" s="85" t="s">
        <v>2197</v>
      </c>
      <c r="K1232" s="85" t="s">
        <v>4370</v>
      </c>
      <c r="L1232" s="84"/>
      <c r="M1232" s="85" t="s">
        <v>2878</v>
      </c>
      <c r="N1232" s="85" t="s">
        <v>2879</v>
      </c>
      <c r="O1232" s="85" t="s">
        <v>2878</v>
      </c>
      <c r="P1232" s="86" t="s">
        <v>2880</v>
      </c>
    </row>
    <row r="1233" spans="2:16" ht="90" x14ac:dyDescent="0.25">
      <c r="B1233" s="85" t="str">
        <f t="shared" si="147"/>
        <v>1</v>
      </c>
      <c r="C1233" s="85" t="str">
        <f t="shared" si="148"/>
        <v>9</v>
      </c>
      <c r="D1233" s="85" t="str">
        <f t="shared" si="149"/>
        <v>2</v>
      </c>
      <c r="E1233" s="85" t="str">
        <f t="shared" si="150"/>
        <v>2</v>
      </c>
      <c r="F1233" s="85" t="str">
        <f t="shared" si="151"/>
        <v>07</v>
      </c>
      <c r="G1233" s="85" t="str">
        <f t="shared" si="152"/>
        <v>1</v>
      </c>
      <c r="H1233" s="85" t="str">
        <f t="shared" si="153"/>
        <v>1</v>
      </c>
      <c r="I1233" s="91">
        <v>19220711</v>
      </c>
      <c r="J1233" s="85" t="s">
        <v>4371</v>
      </c>
      <c r="K1233" s="85" t="s">
        <v>2198</v>
      </c>
      <c r="L1233" s="84"/>
      <c r="M1233" s="85" t="s">
        <v>4347</v>
      </c>
      <c r="N1233" s="85" t="s">
        <v>2879</v>
      </c>
      <c r="O1233" s="85" t="s">
        <v>4372</v>
      </c>
      <c r="P1233" s="86" t="s">
        <v>2890</v>
      </c>
    </row>
    <row r="1234" spans="2:16" ht="75" x14ac:dyDescent="0.25">
      <c r="B1234" s="85" t="str">
        <f t="shared" si="147"/>
        <v>1</v>
      </c>
      <c r="C1234" s="85" t="str">
        <f t="shared" si="148"/>
        <v>9</v>
      </c>
      <c r="D1234" s="85" t="str">
        <f t="shared" si="149"/>
        <v>2</v>
      </c>
      <c r="E1234" s="85" t="str">
        <f t="shared" si="150"/>
        <v>2</v>
      </c>
      <c r="F1234" s="85" t="str">
        <f t="shared" si="151"/>
        <v>08</v>
      </c>
      <c r="G1234" s="85" t="str">
        <f t="shared" si="152"/>
        <v>0</v>
      </c>
      <c r="H1234" s="85" t="str">
        <f t="shared" si="153"/>
        <v>0</v>
      </c>
      <c r="I1234" s="91">
        <v>19220800</v>
      </c>
      <c r="J1234" s="85" t="s">
        <v>4373</v>
      </c>
      <c r="K1234" s="85" t="s">
        <v>4374</v>
      </c>
      <c r="L1234" s="84"/>
      <c r="M1234" s="85" t="s">
        <v>2878</v>
      </c>
      <c r="N1234" s="85" t="s">
        <v>2879</v>
      </c>
      <c r="O1234" s="85" t="s">
        <v>2878</v>
      </c>
      <c r="P1234" s="86" t="s">
        <v>2880</v>
      </c>
    </row>
    <row r="1235" spans="2:16" ht="75" x14ac:dyDescent="0.25">
      <c r="B1235" s="85" t="str">
        <f t="shared" si="147"/>
        <v>1</v>
      </c>
      <c r="C1235" s="85" t="str">
        <f t="shared" si="148"/>
        <v>9</v>
      </c>
      <c r="D1235" s="85" t="str">
        <f t="shared" si="149"/>
        <v>2</v>
      </c>
      <c r="E1235" s="85" t="str">
        <f t="shared" si="150"/>
        <v>2</v>
      </c>
      <c r="F1235" s="85" t="str">
        <f t="shared" si="151"/>
        <v>08</v>
      </c>
      <c r="G1235" s="85" t="str">
        <f t="shared" si="152"/>
        <v>1</v>
      </c>
      <c r="H1235" s="85" t="str">
        <f t="shared" si="153"/>
        <v>0</v>
      </c>
      <c r="I1235" s="91">
        <v>19220810</v>
      </c>
      <c r="J1235" s="85" t="s">
        <v>4373</v>
      </c>
      <c r="K1235" s="85" t="s">
        <v>4374</v>
      </c>
      <c r="L1235" s="84"/>
      <c r="M1235" s="85" t="s">
        <v>2878</v>
      </c>
      <c r="N1235" s="85" t="s">
        <v>2879</v>
      </c>
      <c r="O1235" s="85" t="s">
        <v>2878</v>
      </c>
      <c r="P1235" s="86" t="s">
        <v>2880</v>
      </c>
    </row>
    <row r="1236" spans="2:16" ht="75" x14ac:dyDescent="0.25">
      <c r="B1236" s="85" t="str">
        <f t="shared" si="147"/>
        <v>1</v>
      </c>
      <c r="C1236" s="85" t="str">
        <f t="shared" si="148"/>
        <v>9</v>
      </c>
      <c r="D1236" s="85" t="str">
        <f t="shared" si="149"/>
        <v>2</v>
      </c>
      <c r="E1236" s="85" t="str">
        <f t="shared" si="150"/>
        <v>2</v>
      </c>
      <c r="F1236" s="85" t="str">
        <f t="shared" si="151"/>
        <v>08</v>
      </c>
      <c r="G1236" s="85" t="str">
        <f t="shared" si="152"/>
        <v>1</v>
      </c>
      <c r="H1236" s="85" t="str">
        <f t="shared" si="153"/>
        <v>1</v>
      </c>
      <c r="I1236" s="91">
        <v>19220811</v>
      </c>
      <c r="J1236" s="85" t="s">
        <v>4375</v>
      </c>
      <c r="K1236" s="85" t="s">
        <v>4376</v>
      </c>
      <c r="L1236" s="84"/>
      <c r="M1236" s="85" t="s">
        <v>3044</v>
      </c>
      <c r="N1236" s="85" t="s">
        <v>2879</v>
      </c>
      <c r="O1236" s="85" t="s">
        <v>4377</v>
      </c>
      <c r="P1236" s="86" t="s">
        <v>2890</v>
      </c>
    </row>
    <row r="1237" spans="2:16" ht="75" x14ac:dyDescent="0.25">
      <c r="B1237" s="85" t="str">
        <f t="shared" si="147"/>
        <v>1</v>
      </c>
      <c r="C1237" s="85" t="str">
        <f t="shared" si="148"/>
        <v>9</v>
      </c>
      <c r="D1237" s="85" t="str">
        <f t="shared" si="149"/>
        <v>2</v>
      </c>
      <c r="E1237" s="85" t="str">
        <f t="shared" si="150"/>
        <v>2</v>
      </c>
      <c r="F1237" s="85" t="str">
        <f t="shared" si="151"/>
        <v>09</v>
      </c>
      <c r="G1237" s="85" t="str">
        <f t="shared" si="152"/>
        <v>0</v>
      </c>
      <c r="H1237" s="85" t="str">
        <f t="shared" si="153"/>
        <v>0</v>
      </c>
      <c r="I1237" s="91">
        <v>19220900</v>
      </c>
      <c r="J1237" s="85" t="s">
        <v>2205</v>
      </c>
      <c r="K1237" s="85" t="s">
        <v>4378</v>
      </c>
      <c r="L1237" s="84"/>
      <c r="M1237" s="85" t="s">
        <v>2878</v>
      </c>
      <c r="N1237" s="85" t="s">
        <v>2879</v>
      </c>
      <c r="O1237" s="85" t="s">
        <v>2878</v>
      </c>
      <c r="P1237" s="86" t="s">
        <v>2880</v>
      </c>
    </row>
    <row r="1238" spans="2:16" ht="75" x14ac:dyDescent="0.25">
      <c r="B1238" s="85" t="str">
        <f t="shared" si="147"/>
        <v>1</v>
      </c>
      <c r="C1238" s="85" t="str">
        <f t="shared" si="148"/>
        <v>9</v>
      </c>
      <c r="D1238" s="85" t="str">
        <f t="shared" si="149"/>
        <v>2</v>
      </c>
      <c r="E1238" s="85" t="str">
        <f t="shared" si="150"/>
        <v>2</v>
      </c>
      <c r="F1238" s="85" t="str">
        <f t="shared" si="151"/>
        <v>09</v>
      </c>
      <c r="G1238" s="85" t="str">
        <f t="shared" si="152"/>
        <v>1</v>
      </c>
      <c r="H1238" s="85" t="str">
        <f t="shared" si="153"/>
        <v>0</v>
      </c>
      <c r="I1238" s="91">
        <v>19220910</v>
      </c>
      <c r="J1238" s="85" t="s">
        <v>2205</v>
      </c>
      <c r="K1238" s="85" t="s">
        <v>4378</v>
      </c>
      <c r="L1238" s="84"/>
      <c r="M1238" s="85" t="s">
        <v>2878</v>
      </c>
      <c r="N1238" s="85" t="s">
        <v>2879</v>
      </c>
      <c r="O1238" s="85" t="s">
        <v>2878</v>
      </c>
      <c r="P1238" s="86" t="s">
        <v>2880</v>
      </c>
    </row>
    <row r="1239" spans="2:16" ht="165" x14ac:dyDescent="0.25">
      <c r="B1239" s="85" t="str">
        <f t="shared" si="147"/>
        <v>1</v>
      </c>
      <c r="C1239" s="85" t="str">
        <f t="shared" si="148"/>
        <v>9</v>
      </c>
      <c r="D1239" s="85" t="str">
        <f t="shared" si="149"/>
        <v>2</v>
      </c>
      <c r="E1239" s="85" t="str">
        <f t="shared" si="150"/>
        <v>2</v>
      </c>
      <c r="F1239" s="85" t="str">
        <f t="shared" si="151"/>
        <v>09</v>
      </c>
      <c r="G1239" s="85" t="str">
        <f t="shared" si="152"/>
        <v>1</v>
      </c>
      <c r="H1239" s="85" t="str">
        <f t="shared" si="153"/>
        <v>1</v>
      </c>
      <c r="I1239" s="91">
        <v>19220911</v>
      </c>
      <c r="J1239" s="85" t="s">
        <v>4379</v>
      </c>
      <c r="K1239" s="85" t="s">
        <v>4380</v>
      </c>
      <c r="L1239" s="84"/>
      <c r="M1239" s="85" t="s">
        <v>4381</v>
      </c>
      <c r="N1239" s="85" t="s">
        <v>2879</v>
      </c>
      <c r="O1239" s="85" t="s">
        <v>4382</v>
      </c>
      <c r="P1239" s="86" t="s">
        <v>2890</v>
      </c>
    </row>
    <row r="1240" spans="2:16" ht="15.75" x14ac:dyDescent="0.25">
      <c r="B1240" s="85" t="str">
        <f t="shared" si="147"/>
        <v>1</v>
      </c>
      <c r="C1240" s="85" t="str">
        <f t="shared" si="148"/>
        <v>9</v>
      </c>
      <c r="D1240" s="85" t="str">
        <f t="shared" si="149"/>
        <v>2</v>
      </c>
      <c r="E1240" s="85" t="str">
        <f t="shared" si="150"/>
        <v>2</v>
      </c>
      <c r="F1240" s="85" t="str">
        <f t="shared" si="151"/>
        <v>09</v>
      </c>
      <c r="G1240" s="85" t="str">
        <f t="shared" si="152"/>
        <v>1</v>
      </c>
      <c r="H1240" s="85" t="str">
        <f t="shared" si="153"/>
        <v>2</v>
      </c>
      <c r="I1240" s="91">
        <v>19220912</v>
      </c>
      <c r="J1240" s="85" t="s">
        <v>4383</v>
      </c>
      <c r="K1240" s="85" t="s">
        <v>2892</v>
      </c>
      <c r="L1240" s="84"/>
      <c r="M1240" s="85" t="s">
        <v>2892</v>
      </c>
      <c r="N1240" s="85" t="s">
        <v>2879</v>
      </c>
      <c r="O1240" s="85" t="s">
        <v>2892</v>
      </c>
      <c r="P1240" s="86" t="s">
        <v>2890</v>
      </c>
    </row>
    <row r="1241" spans="2:16" ht="75" x14ac:dyDescent="0.25">
      <c r="B1241" s="85" t="str">
        <f t="shared" si="147"/>
        <v>1</v>
      </c>
      <c r="C1241" s="85" t="str">
        <f t="shared" si="148"/>
        <v>9</v>
      </c>
      <c r="D1241" s="85" t="str">
        <f t="shared" si="149"/>
        <v>2</v>
      </c>
      <c r="E1241" s="85" t="str">
        <f t="shared" si="150"/>
        <v>2</v>
      </c>
      <c r="F1241" s="85" t="str">
        <f t="shared" si="151"/>
        <v>10</v>
      </c>
      <c r="G1241" s="85" t="str">
        <f t="shared" si="152"/>
        <v>0</v>
      </c>
      <c r="H1241" s="85" t="str">
        <f t="shared" si="153"/>
        <v>0</v>
      </c>
      <c r="I1241" s="91">
        <v>19221000</v>
      </c>
      <c r="J1241" s="85" t="s">
        <v>4384</v>
      </c>
      <c r="K1241" s="85" t="s">
        <v>4385</v>
      </c>
      <c r="L1241" s="84"/>
      <c r="M1241" s="85" t="s">
        <v>2878</v>
      </c>
      <c r="N1241" s="85" t="s">
        <v>2555</v>
      </c>
      <c r="O1241" s="85" t="s">
        <v>2878</v>
      </c>
      <c r="P1241" s="86" t="s">
        <v>2880</v>
      </c>
    </row>
    <row r="1242" spans="2:16" ht="75" x14ac:dyDescent="0.25">
      <c r="B1242" s="85" t="str">
        <f t="shared" si="147"/>
        <v>1</v>
      </c>
      <c r="C1242" s="85" t="str">
        <f t="shared" si="148"/>
        <v>9</v>
      </c>
      <c r="D1242" s="85" t="str">
        <f t="shared" si="149"/>
        <v>2</v>
      </c>
      <c r="E1242" s="85" t="str">
        <f t="shared" si="150"/>
        <v>2</v>
      </c>
      <c r="F1242" s="85" t="str">
        <f t="shared" si="151"/>
        <v>10</v>
      </c>
      <c r="G1242" s="85" t="str">
        <f t="shared" si="152"/>
        <v>1</v>
      </c>
      <c r="H1242" s="85" t="str">
        <f t="shared" si="153"/>
        <v>0</v>
      </c>
      <c r="I1242" s="91">
        <v>19221010</v>
      </c>
      <c r="J1242" s="85" t="s">
        <v>4386</v>
      </c>
      <c r="K1242" s="85" t="s">
        <v>4385</v>
      </c>
      <c r="L1242" s="84"/>
      <c r="M1242" s="85" t="s">
        <v>2878</v>
      </c>
      <c r="N1242" s="85" t="s">
        <v>2879</v>
      </c>
      <c r="O1242" s="85" t="s">
        <v>2878</v>
      </c>
      <c r="P1242" s="86" t="s">
        <v>2880</v>
      </c>
    </row>
    <row r="1243" spans="2:16" ht="120" x14ac:dyDescent="0.25">
      <c r="B1243" s="85" t="str">
        <f t="shared" si="147"/>
        <v>1</v>
      </c>
      <c r="C1243" s="85" t="str">
        <f t="shared" si="148"/>
        <v>9</v>
      </c>
      <c r="D1243" s="85" t="str">
        <f t="shared" si="149"/>
        <v>2</v>
      </c>
      <c r="E1243" s="85" t="str">
        <f t="shared" si="150"/>
        <v>2</v>
      </c>
      <c r="F1243" s="85" t="str">
        <f t="shared" si="151"/>
        <v>10</v>
      </c>
      <c r="G1243" s="85" t="str">
        <f t="shared" si="152"/>
        <v>1</v>
      </c>
      <c r="H1243" s="85" t="str">
        <f t="shared" si="153"/>
        <v>1</v>
      </c>
      <c r="I1243" s="91">
        <v>19221011</v>
      </c>
      <c r="J1243" s="85" t="s">
        <v>4387</v>
      </c>
      <c r="K1243" s="85" t="s">
        <v>4388</v>
      </c>
      <c r="L1243" s="84"/>
      <c r="M1243" s="85" t="s">
        <v>4389</v>
      </c>
      <c r="N1243" s="85" t="s">
        <v>2558</v>
      </c>
      <c r="O1243" s="85" t="s">
        <v>4390</v>
      </c>
      <c r="P1243" s="86" t="s">
        <v>2890</v>
      </c>
    </row>
    <row r="1244" spans="2:16" ht="75" x14ac:dyDescent="0.25">
      <c r="B1244" s="85" t="str">
        <f t="shared" si="147"/>
        <v>1</v>
      </c>
      <c r="C1244" s="85" t="str">
        <f t="shared" si="148"/>
        <v>9</v>
      </c>
      <c r="D1244" s="85" t="str">
        <f t="shared" si="149"/>
        <v>2</v>
      </c>
      <c r="E1244" s="85" t="str">
        <f t="shared" si="150"/>
        <v>2</v>
      </c>
      <c r="F1244" s="85" t="str">
        <f t="shared" si="151"/>
        <v>10</v>
      </c>
      <c r="G1244" s="85" t="str">
        <f t="shared" si="152"/>
        <v>2</v>
      </c>
      <c r="H1244" s="85" t="str">
        <f t="shared" si="153"/>
        <v>0</v>
      </c>
      <c r="I1244" s="91">
        <v>19221020</v>
      </c>
      <c r="J1244" s="85" t="s">
        <v>4391</v>
      </c>
      <c r="K1244" s="85" t="s">
        <v>4392</v>
      </c>
      <c r="L1244" s="84"/>
      <c r="M1244" s="85" t="s">
        <v>2878</v>
      </c>
      <c r="N1244" s="85" t="s">
        <v>2879</v>
      </c>
      <c r="O1244" s="85" t="s">
        <v>2878</v>
      </c>
      <c r="P1244" s="86" t="s">
        <v>2880</v>
      </c>
    </row>
    <row r="1245" spans="2:16" ht="105" x14ac:dyDescent="0.25">
      <c r="B1245" s="85" t="str">
        <f t="shared" si="147"/>
        <v>1</v>
      </c>
      <c r="C1245" s="85" t="str">
        <f t="shared" si="148"/>
        <v>9</v>
      </c>
      <c r="D1245" s="85" t="str">
        <f t="shared" si="149"/>
        <v>2</v>
      </c>
      <c r="E1245" s="85" t="str">
        <f t="shared" si="150"/>
        <v>2</v>
      </c>
      <c r="F1245" s="85" t="str">
        <f t="shared" si="151"/>
        <v>10</v>
      </c>
      <c r="G1245" s="85" t="str">
        <f t="shared" si="152"/>
        <v>2</v>
      </c>
      <c r="H1245" s="85" t="str">
        <f t="shared" si="153"/>
        <v>1</v>
      </c>
      <c r="I1245" s="91">
        <v>19221021</v>
      </c>
      <c r="J1245" s="85" t="s">
        <v>4393</v>
      </c>
      <c r="K1245" s="85" t="s">
        <v>4394</v>
      </c>
      <c r="L1245" s="84"/>
      <c r="M1245" s="85" t="s">
        <v>4395</v>
      </c>
      <c r="N1245" s="85" t="s">
        <v>2558</v>
      </c>
      <c r="O1245" s="85" t="s">
        <v>4396</v>
      </c>
      <c r="P1245" s="86" t="s">
        <v>2890</v>
      </c>
    </row>
    <row r="1246" spans="2:16" ht="30" x14ac:dyDescent="0.25">
      <c r="B1246" s="85" t="str">
        <f t="shared" si="147"/>
        <v>1</v>
      </c>
      <c r="C1246" s="85" t="str">
        <f t="shared" si="148"/>
        <v>9</v>
      </c>
      <c r="D1246" s="85" t="str">
        <f t="shared" si="149"/>
        <v>2</v>
      </c>
      <c r="E1246" s="85" t="str">
        <f t="shared" si="150"/>
        <v>2</v>
      </c>
      <c r="F1246" s="85" t="str">
        <f t="shared" si="151"/>
        <v>10</v>
      </c>
      <c r="G1246" s="85" t="str">
        <f t="shared" si="152"/>
        <v>2</v>
      </c>
      <c r="H1246" s="85" t="str">
        <f t="shared" si="153"/>
        <v>3</v>
      </c>
      <c r="I1246" s="91">
        <v>19221023</v>
      </c>
      <c r="J1246" s="85" t="s">
        <v>4397</v>
      </c>
      <c r="K1246" s="85" t="s">
        <v>2892</v>
      </c>
      <c r="L1246" s="84"/>
      <c r="M1246" s="85" t="s">
        <v>2892</v>
      </c>
      <c r="N1246" s="85" t="s">
        <v>2879</v>
      </c>
      <c r="O1246" s="85" t="s">
        <v>2892</v>
      </c>
      <c r="P1246" s="86" t="s">
        <v>2890</v>
      </c>
    </row>
    <row r="1247" spans="2:16" ht="30" x14ac:dyDescent="0.25">
      <c r="B1247" s="85" t="str">
        <f t="shared" si="147"/>
        <v>1</v>
      </c>
      <c r="C1247" s="85" t="str">
        <f t="shared" si="148"/>
        <v>9</v>
      </c>
      <c r="D1247" s="85" t="str">
        <f t="shared" si="149"/>
        <v>2</v>
      </c>
      <c r="E1247" s="85" t="str">
        <f t="shared" si="150"/>
        <v>2</v>
      </c>
      <c r="F1247" s="85" t="str">
        <f t="shared" si="151"/>
        <v>10</v>
      </c>
      <c r="G1247" s="85" t="str">
        <f t="shared" si="152"/>
        <v>2</v>
      </c>
      <c r="H1247" s="85" t="str">
        <f t="shared" si="153"/>
        <v>4</v>
      </c>
      <c r="I1247" s="91">
        <v>19221024</v>
      </c>
      <c r="J1247" s="85" t="s">
        <v>4398</v>
      </c>
      <c r="K1247" s="85" t="s">
        <v>2892</v>
      </c>
      <c r="L1247" s="84"/>
      <c r="M1247" s="85" t="s">
        <v>2892</v>
      </c>
      <c r="N1247" s="85" t="s">
        <v>2879</v>
      </c>
      <c r="O1247" s="85" t="s">
        <v>2892</v>
      </c>
      <c r="P1247" s="86" t="s">
        <v>2890</v>
      </c>
    </row>
    <row r="1248" spans="2:16" ht="60" x14ac:dyDescent="0.25">
      <c r="B1248" s="85" t="str">
        <f t="shared" si="147"/>
        <v>1</v>
      </c>
      <c r="C1248" s="85" t="str">
        <f t="shared" si="148"/>
        <v>9</v>
      </c>
      <c r="D1248" s="85" t="str">
        <f t="shared" si="149"/>
        <v>2</v>
      </c>
      <c r="E1248" s="85" t="str">
        <f t="shared" si="150"/>
        <v>2</v>
      </c>
      <c r="F1248" s="85" t="str">
        <f t="shared" si="151"/>
        <v>11</v>
      </c>
      <c r="G1248" s="85" t="str">
        <f t="shared" si="152"/>
        <v>0</v>
      </c>
      <c r="H1248" s="85" t="str">
        <f t="shared" si="153"/>
        <v>0</v>
      </c>
      <c r="I1248" s="91">
        <v>19221100</v>
      </c>
      <c r="J1248" s="85" t="s">
        <v>4399</v>
      </c>
      <c r="K1248" s="85" t="s">
        <v>4400</v>
      </c>
      <c r="L1248" s="84"/>
      <c r="M1248" s="85" t="s">
        <v>2878</v>
      </c>
      <c r="N1248" s="85" t="s">
        <v>3468</v>
      </c>
      <c r="O1248" s="85" t="s">
        <v>2878</v>
      </c>
      <c r="P1248" s="86" t="s">
        <v>2880</v>
      </c>
    </row>
    <row r="1249" spans="2:16" ht="60" x14ac:dyDescent="0.25">
      <c r="B1249" s="85" t="str">
        <f t="shared" si="147"/>
        <v>1</v>
      </c>
      <c r="C1249" s="85" t="str">
        <f t="shared" si="148"/>
        <v>9</v>
      </c>
      <c r="D1249" s="85" t="str">
        <f t="shared" si="149"/>
        <v>2</v>
      </c>
      <c r="E1249" s="85" t="str">
        <f t="shared" si="150"/>
        <v>2</v>
      </c>
      <c r="F1249" s="85" t="str">
        <f t="shared" si="151"/>
        <v>11</v>
      </c>
      <c r="G1249" s="85" t="str">
        <f t="shared" si="152"/>
        <v>1</v>
      </c>
      <c r="H1249" s="85" t="str">
        <f t="shared" si="153"/>
        <v>0</v>
      </c>
      <c r="I1249" s="91">
        <v>19221110</v>
      </c>
      <c r="J1249" s="85" t="s">
        <v>4399</v>
      </c>
      <c r="K1249" s="85" t="s">
        <v>4400</v>
      </c>
      <c r="L1249" s="84"/>
      <c r="M1249" s="85" t="s">
        <v>2878</v>
      </c>
      <c r="N1249" s="85" t="s">
        <v>3468</v>
      </c>
      <c r="O1249" s="85" t="s">
        <v>2878</v>
      </c>
      <c r="P1249" s="86" t="s">
        <v>2880</v>
      </c>
    </row>
    <row r="1250" spans="2:16" ht="90" x14ac:dyDescent="0.25">
      <c r="B1250" s="85" t="str">
        <f t="shared" si="147"/>
        <v>1</v>
      </c>
      <c r="C1250" s="85" t="str">
        <f t="shared" si="148"/>
        <v>9</v>
      </c>
      <c r="D1250" s="85" t="str">
        <f t="shared" si="149"/>
        <v>2</v>
      </c>
      <c r="E1250" s="85" t="str">
        <f t="shared" si="150"/>
        <v>2</v>
      </c>
      <c r="F1250" s="85" t="str">
        <f t="shared" si="151"/>
        <v>11</v>
      </c>
      <c r="G1250" s="85" t="str">
        <f t="shared" si="152"/>
        <v>1</v>
      </c>
      <c r="H1250" s="85" t="str">
        <f t="shared" si="153"/>
        <v>1</v>
      </c>
      <c r="I1250" s="91">
        <v>19221111</v>
      </c>
      <c r="J1250" s="85" t="s">
        <v>4401</v>
      </c>
      <c r="K1250" s="85" t="s">
        <v>4402</v>
      </c>
      <c r="L1250" s="84"/>
      <c r="M1250" s="85" t="s">
        <v>3734</v>
      </c>
      <c r="N1250" s="85" t="s">
        <v>3468</v>
      </c>
      <c r="O1250" s="85" t="s">
        <v>4403</v>
      </c>
      <c r="P1250" s="86" t="s">
        <v>2890</v>
      </c>
    </row>
    <row r="1251" spans="2:16" ht="30" x14ac:dyDescent="0.25">
      <c r="B1251" s="85" t="str">
        <f t="shared" si="147"/>
        <v>1</v>
      </c>
      <c r="C1251" s="85" t="str">
        <f t="shared" si="148"/>
        <v>9</v>
      </c>
      <c r="D1251" s="85" t="str">
        <f t="shared" si="149"/>
        <v>2</v>
      </c>
      <c r="E1251" s="85" t="str">
        <f t="shared" si="150"/>
        <v>2</v>
      </c>
      <c r="F1251" s="85" t="str">
        <f t="shared" si="151"/>
        <v>11</v>
      </c>
      <c r="G1251" s="85" t="str">
        <f t="shared" si="152"/>
        <v>1</v>
      </c>
      <c r="H1251" s="85" t="str">
        <f t="shared" si="153"/>
        <v>2</v>
      </c>
      <c r="I1251" s="91">
        <v>19221112</v>
      </c>
      <c r="J1251" s="85" t="s">
        <v>4404</v>
      </c>
      <c r="K1251" s="85" t="s">
        <v>2892</v>
      </c>
      <c r="L1251" s="84"/>
      <c r="M1251" s="85" t="s">
        <v>2892</v>
      </c>
      <c r="N1251" s="85" t="s">
        <v>3468</v>
      </c>
      <c r="O1251" s="85" t="s">
        <v>2892</v>
      </c>
      <c r="P1251" s="86" t="s">
        <v>2890</v>
      </c>
    </row>
    <row r="1252" spans="2:16" ht="30" x14ac:dyDescent="0.25">
      <c r="B1252" s="85" t="str">
        <f t="shared" si="147"/>
        <v>1</v>
      </c>
      <c r="C1252" s="85" t="str">
        <f t="shared" si="148"/>
        <v>9</v>
      </c>
      <c r="D1252" s="85" t="str">
        <f t="shared" si="149"/>
        <v>2</v>
      </c>
      <c r="E1252" s="85" t="str">
        <f t="shared" si="150"/>
        <v>2</v>
      </c>
      <c r="F1252" s="85" t="str">
        <f t="shared" si="151"/>
        <v>11</v>
      </c>
      <c r="G1252" s="85" t="str">
        <f t="shared" si="152"/>
        <v>1</v>
      </c>
      <c r="H1252" s="85" t="str">
        <f t="shared" si="153"/>
        <v>3</v>
      </c>
      <c r="I1252" s="91">
        <v>19221113</v>
      </c>
      <c r="J1252" s="85" t="s">
        <v>4405</v>
      </c>
      <c r="K1252" s="85" t="s">
        <v>2892</v>
      </c>
      <c r="L1252" s="84"/>
      <c r="M1252" s="85" t="s">
        <v>2892</v>
      </c>
      <c r="N1252" s="85" t="s">
        <v>3468</v>
      </c>
      <c r="O1252" s="85" t="s">
        <v>2892</v>
      </c>
      <c r="P1252" s="86" t="s">
        <v>2890</v>
      </c>
    </row>
    <row r="1253" spans="2:16" ht="30" x14ac:dyDescent="0.25">
      <c r="B1253" s="85" t="str">
        <f t="shared" si="147"/>
        <v>1</v>
      </c>
      <c r="C1253" s="85" t="str">
        <f t="shared" si="148"/>
        <v>9</v>
      </c>
      <c r="D1253" s="85" t="str">
        <f t="shared" si="149"/>
        <v>2</v>
      </c>
      <c r="E1253" s="85" t="str">
        <f t="shared" si="150"/>
        <v>2</v>
      </c>
      <c r="F1253" s="85" t="str">
        <f t="shared" si="151"/>
        <v>11</v>
      </c>
      <c r="G1253" s="85" t="str">
        <f t="shared" si="152"/>
        <v>1</v>
      </c>
      <c r="H1253" s="85" t="str">
        <f t="shared" si="153"/>
        <v>4</v>
      </c>
      <c r="I1253" s="91">
        <v>19221114</v>
      </c>
      <c r="J1253" s="85" t="s">
        <v>4406</v>
      </c>
      <c r="K1253" s="85" t="s">
        <v>2892</v>
      </c>
      <c r="L1253" s="84"/>
      <c r="M1253" s="85" t="s">
        <v>2892</v>
      </c>
      <c r="N1253" s="85" t="s">
        <v>3468</v>
      </c>
      <c r="O1253" s="85" t="s">
        <v>2892</v>
      </c>
      <c r="P1253" s="86" t="s">
        <v>2890</v>
      </c>
    </row>
    <row r="1254" spans="2:16" ht="30" x14ac:dyDescent="0.25">
      <c r="B1254" s="85" t="str">
        <f t="shared" si="147"/>
        <v>1</v>
      </c>
      <c r="C1254" s="85" t="str">
        <f t="shared" si="148"/>
        <v>9</v>
      </c>
      <c r="D1254" s="85" t="str">
        <f t="shared" si="149"/>
        <v>2</v>
      </c>
      <c r="E1254" s="85" t="str">
        <f t="shared" si="150"/>
        <v>2</v>
      </c>
      <c r="F1254" s="85" t="str">
        <f t="shared" si="151"/>
        <v>99</v>
      </c>
      <c r="G1254" s="85" t="str">
        <f t="shared" si="152"/>
        <v>0</v>
      </c>
      <c r="H1254" s="85" t="str">
        <f t="shared" si="153"/>
        <v>0</v>
      </c>
      <c r="I1254" s="91">
        <v>19229900</v>
      </c>
      <c r="J1254" s="85" t="s">
        <v>2212</v>
      </c>
      <c r="K1254" s="85" t="s">
        <v>4407</v>
      </c>
      <c r="L1254" s="84"/>
      <c r="M1254" s="85" t="s">
        <v>2878</v>
      </c>
      <c r="N1254" s="85" t="s">
        <v>2879</v>
      </c>
      <c r="O1254" s="85" t="s">
        <v>2878</v>
      </c>
      <c r="P1254" s="86" t="s">
        <v>2880</v>
      </c>
    </row>
    <row r="1255" spans="2:16" ht="30" x14ac:dyDescent="0.25">
      <c r="B1255" s="85" t="str">
        <f t="shared" si="147"/>
        <v>1</v>
      </c>
      <c r="C1255" s="85" t="str">
        <f t="shared" si="148"/>
        <v>9</v>
      </c>
      <c r="D1255" s="85" t="str">
        <f t="shared" si="149"/>
        <v>2</v>
      </c>
      <c r="E1255" s="85" t="str">
        <f t="shared" si="150"/>
        <v>2</v>
      </c>
      <c r="F1255" s="85" t="str">
        <f t="shared" si="151"/>
        <v>99</v>
      </c>
      <c r="G1255" s="85" t="str">
        <f t="shared" si="152"/>
        <v>1</v>
      </c>
      <c r="H1255" s="85" t="str">
        <f t="shared" si="153"/>
        <v>0</v>
      </c>
      <c r="I1255" s="91">
        <v>19229910</v>
      </c>
      <c r="J1255" s="85" t="s">
        <v>2212</v>
      </c>
      <c r="K1255" s="85" t="s">
        <v>4407</v>
      </c>
      <c r="L1255" s="84"/>
      <c r="M1255" s="85" t="s">
        <v>2878</v>
      </c>
      <c r="N1255" s="85" t="s">
        <v>2879</v>
      </c>
      <c r="O1255" s="85" t="s">
        <v>2878</v>
      </c>
      <c r="P1255" s="86" t="s">
        <v>2880</v>
      </c>
    </row>
    <row r="1256" spans="2:16" ht="105" x14ac:dyDescent="0.25">
      <c r="B1256" s="85" t="str">
        <f t="shared" si="147"/>
        <v>1</v>
      </c>
      <c r="C1256" s="85" t="str">
        <f t="shared" si="148"/>
        <v>9</v>
      </c>
      <c r="D1256" s="85" t="str">
        <f t="shared" si="149"/>
        <v>2</v>
      </c>
      <c r="E1256" s="85" t="str">
        <f t="shared" si="150"/>
        <v>2</v>
      </c>
      <c r="F1256" s="85" t="str">
        <f t="shared" si="151"/>
        <v>99</v>
      </c>
      <c r="G1256" s="85" t="str">
        <f t="shared" si="152"/>
        <v>1</v>
      </c>
      <c r="H1256" s="85" t="str">
        <f t="shared" si="153"/>
        <v>1</v>
      </c>
      <c r="I1256" s="91">
        <v>19229911</v>
      </c>
      <c r="J1256" s="85" t="s">
        <v>4408</v>
      </c>
      <c r="K1256" s="85" t="s">
        <v>4409</v>
      </c>
      <c r="L1256" s="84"/>
      <c r="M1256" s="85" t="s">
        <v>3044</v>
      </c>
      <c r="N1256" s="85" t="s">
        <v>2103</v>
      </c>
      <c r="O1256" s="85" t="s">
        <v>4410</v>
      </c>
      <c r="P1256" s="86" t="s">
        <v>2890</v>
      </c>
    </row>
    <row r="1257" spans="2:16" ht="15.75" x14ac:dyDescent="0.25">
      <c r="B1257" s="85" t="str">
        <f t="shared" si="147"/>
        <v>1</v>
      </c>
      <c r="C1257" s="85" t="str">
        <f t="shared" si="148"/>
        <v>9</v>
      </c>
      <c r="D1257" s="85" t="str">
        <f t="shared" si="149"/>
        <v>2</v>
      </c>
      <c r="E1257" s="85" t="str">
        <f t="shared" si="150"/>
        <v>2</v>
      </c>
      <c r="F1257" s="85" t="str">
        <f t="shared" si="151"/>
        <v>99</v>
      </c>
      <c r="G1257" s="85" t="str">
        <f t="shared" si="152"/>
        <v>1</v>
      </c>
      <c r="H1257" s="85" t="str">
        <f t="shared" si="153"/>
        <v>2</v>
      </c>
      <c r="I1257" s="91">
        <v>19229912</v>
      </c>
      <c r="J1257" s="85" t="s">
        <v>4411</v>
      </c>
      <c r="K1257" s="85" t="s">
        <v>2892</v>
      </c>
      <c r="L1257" s="84"/>
      <c r="M1257" s="85" t="s">
        <v>2892</v>
      </c>
      <c r="N1257" s="85" t="s">
        <v>4369</v>
      </c>
      <c r="O1257" s="85" t="s">
        <v>2892</v>
      </c>
      <c r="P1257" s="86" t="s">
        <v>2890</v>
      </c>
    </row>
    <row r="1258" spans="2:16" ht="30" x14ac:dyDescent="0.25">
      <c r="B1258" s="85" t="str">
        <f t="shared" si="147"/>
        <v>1</v>
      </c>
      <c r="C1258" s="85" t="str">
        <f t="shared" si="148"/>
        <v>9</v>
      </c>
      <c r="D1258" s="85" t="str">
        <f t="shared" si="149"/>
        <v>2</v>
      </c>
      <c r="E1258" s="85" t="str">
        <f t="shared" si="150"/>
        <v>3</v>
      </c>
      <c r="F1258" s="85" t="str">
        <f t="shared" si="151"/>
        <v>00</v>
      </c>
      <c r="G1258" s="85" t="str">
        <f t="shared" si="152"/>
        <v>0</v>
      </c>
      <c r="H1258" s="85" t="str">
        <f t="shared" si="153"/>
        <v>0</v>
      </c>
      <c r="I1258" s="91">
        <v>19230000</v>
      </c>
      <c r="J1258" s="85" t="s">
        <v>4412</v>
      </c>
      <c r="K1258" s="85" t="s">
        <v>4413</v>
      </c>
      <c r="L1258" s="84"/>
      <c r="M1258" s="85" t="s">
        <v>2878</v>
      </c>
      <c r="N1258" s="85" t="s">
        <v>2879</v>
      </c>
      <c r="O1258" s="85" t="s">
        <v>2878</v>
      </c>
      <c r="P1258" s="86" t="s">
        <v>2880</v>
      </c>
    </row>
    <row r="1259" spans="2:16" ht="30" x14ac:dyDescent="0.25">
      <c r="B1259" s="85" t="str">
        <f t="shared" si="147"/>
        <v>1</v>
      </c>
      <c r="C1259" s="85" t="str">
        <f t="shared" si="148"/>
        <v>9</v>
      </c>
      <c r="D1259" s="85" t="str">
        <f t="shared" si="149"/>
        <v>2</v>
      </c>
      <c r="E1259" s="85" t="str">
        <f t="shared" si="150"/>
        <v>3</v>
      </c>
      <c r="F1259" s="85" t="str">
        <f t="shared" si="151"/>
        <v>01</v>
      </c>
      <c r="G1259" s="85" t="str">
        <f t="shared" si="152"/>
        <v>0</v>
      </c>
      <c r="H1259" s="85" t="str">
        <f t="shared" si="153"/>
        <v>0</v>
      </c>
      <c r="I1259" s="91">
        <v>19230100</v>
      </c>
      <c r="J1259" s="85" t="s">
        <v>4414</v>
      </c>
      <c r="K1259" s="85" t="s">
        <v>4415</v>
      </c>
      <c r="L1259" s="84"/>
      <c r="M1259" s="85" t="s">
        <v>2878</v>
      </c>
      <c r="N1259" s="85" t="s">
        <v>2879</v>
      </c>
      <c r="O1259" s="85" t="s">
        <v>2878</v>
      </c>
      <c r="P1259" s="86" t="s">
        <v>2880</v>
      </c>
    </row>
    <row r="1260" spans="2:16" ht="30" x14ac:dyDescent="0.25">
      <c r="B1260" s="85" t="str">
        <f t="shared" si="147"/>
        <v>1</v>
      </c>
      <c r="C1260" s="85" t="str">
        <f t="shared" si="148"/>
        <v>9</v>
      </c>
      <c r="D1260" s="85" t="str">
        <f t="shared" si="149"/>
        <v>2</v>
      </c>
      <c r="E1260" s="85" t="str">
        <f t="shared" si="150"/>
        <v>3</v>
      </c>
      <c r="F1260" s="85" t="str">
        <f t="shared" si="151"/>
        <v>01</v>
      </c>
      <c r="G1260" s="85" t="str">
        <f t="shared" si="152"/>
        <v>1</v>
      </c>
      <c r="H1260" s="85" t="str">
        <f t="shared" si="153"/>
        <v>0</v>
      </c>
      <c r="I1260" s="91">
        <v>19230110</v>
      </c>
      <c r="J1260" s="85" t="s">
        <v>4414</v>
      </c>
      <c r="K1260" s="85" t="s">
        <v>4415</v>
      </c>
      <c r="L1260" s="84"/>
      <c r="M1260" s="85" t="s">
        <v>2878</v>
      </c>
      <c r="N1260" s="85" t="s">
        <v>2879</v>
      </c>
      <c r="O1260" s="85" t="s">
        <v>2878</v>
      </c>
      <c r="P1260" s="86" t="s">
        <v>2880</v>
      </c>
    </row>
    <row r="1261" spans="2:16" ht="45" x14ac:dyDescent="0.25">
      <c r="B1261" s="85" t="str">
        <f t="shared" si="147"/>
        <v>1</v>
      </c>
      <c r="C1261" s="85" t="str">
        <f t="shared" si="148"/>
        <v>9</v>
      </c>
      <c r="D1261" s="85" t="str">
        <f t="shared" si="149"/>
        <v>2</v>
      </c>
      <c r="E1261" s="85" t="str">
        <f t="shared" si="150"/>
        <v>3</v>
      </c>
      <c r="F1261" s="85" t="str">
        <f t="shared" si="151"/>
        <v>01</v>
      </c>
      <c r="G1261" s="85" t="str">
        <f t="shared" si="152"/>
        <v>1</v>
      </c>
      <c r="H1261" s="85" t="str">
        <f t="shared" si="153"/>
        <v>1</v>
      </c>
      <c r="I1261" s="91">
        <v>19230111</v>
      </c>
      <c r="J1261" s="85" t="s">
        <v>4416</v>
      </c>
      <c r="K1261" s="85" t="s">
        <v>4417</v>
      </c>
      <c r="L1261" s="84"/>
      <c r="M1261" s="85" t="s">
        <v>4418</v>
      </c>
      <c r="N1261" s="85" t="s">
        <v>2879</v>
      </c>
      <c r="O1261" s="85" t="s">
        <v>4419</v>
      </c>
      <c r="P1261" s="86" t="s">
        <v>2890</v>
      </c>
    </row>
    <row r="1262" spans="2:16" ht="30" x14ac:dyDescent="0.25">
      <c r="B1262" s="85" t="str">
        <f t="shared" si="147"/>
        <v>1</v>
      </c>
      <c r="C1262" s="85" t="str">
        <f t="shared" si="148"/>
        <v>9</v>
      </c>
      <c r="D1262" s="85" t="str">
        <f t="shared" si="149"/>
        <v>2</v>
      </c>
      <c r="E1262" s="85" t="str">
        <f t="shared" si="150"/>
        <v>3</v>
      </c>
      <c r="F1262" s="85" t="str">
        <f t="shared" si="151"/>
        <v>01</v>
      </c>
      <c r="G1262" s="85" t="str">
        <f t="shared" si="152"/>
        <v>1</v>
      </c>
      <c r="H1262" s="85" t="str">
        <f t="shared" si="153"/>
        <v>3</v>
      </c>
      <c r="I1262" s="91">
        <v>19230113</v>
      </c>
      <c r="J1262" s="85" t="s">
        <v>4420</v>
      </c>
      <c r="K1262" s="85" t="s">
        <v>2892</v>
      </c>
      <c r="L1262" s="84"/>
      <c r="M1262" s="85" t="s">
        <v>2892</v>
      </c>
      <c r="N1262" s="85" t="s">
        <v>2879</v>
      </c>
      <c r="O1262" s="85" t="s">
        <v>2892</v>
      </c>
      <c r="P1262" s="86" t="s">
        <v>2890</v>
      </c>
    </row>
    <row r="1263" spans="2:16" ht="30" x14ac:dyDescent="0.25">
      <c r="B1263" s="85" t="str">
        <f t="shared" si="147"/>
        <v>1</v>
      </c>
      <c r="C1263" s="85" t="str">
        <f t="shared" si="148"/>
        <v>9</v>
      </c>
      <c r="D1263" s="85" t="str">
        <f t="shared" si="149"/>
        <v>2</v>
      </c>
      <c r="E1263" s="85" t="str">
        <f t="shared" si="150"/>
        <v>3</v>
      </c>
      <c r="F1263" s="85" t="str">
        <f t="shared" si="151"/>
        <v>02</v>
      </c>
      <c r="G1263" s="85" t="str">
        <f t="shared" si="152"/>
        <v>0</v>
      </c>
      <c r="H1263" s="85" t="str">
        <f t="shared" si="153"/>
        <v>0</v>
      </c>
      <c r="I1263" s="91">
        <v>19230200</v>
      </c>
      <c r="J1263" s="85" t="s">
        <v>4421</v>
      </c>
      <c r="K1263" s="85" t="s">
        <v>4422</v>
      </c>
      <c r="L1263" s="84"/>
      <c r="M1263" s="85" t="s">
        <v>2878</v>
      </c>
      <c r="N1263" s="85" t="s">
        <v>2879</v>
      </c>
      <c r="O1263" s="85" t="s">
        <v>2878</v>
      </c>
      <c r="P1263" s="86" t="s">
        <v>2880</v>
      </c>
    </row>
    <row r="1264" spans="2:16" ht="30" x14ac:dyDescent="0.25">
      <c r="B1264" s="85" t="str">
        <f t="shared" si="147"/>
        <v>1</v>
      </c>
      <c r="C1264" s="85" t="str">
        <f t="shared" si="148"/>
        <v>9</v>
      </c>
      <c r="D1264" s="85" t="str">
        <f t="shared" si="149"/>
        <v>2</v>
      </c>
      <c r="E1264" s="85" t="str">
        <f t="shared" si="150"/>
        <v>3</v>
      </c>
      <c r="F1264" s="85" t="str">
        <f t="shared" si="151"/>
        <v>02</v>
      </c>
      <c r="G1264" s="85" t="str">
        <f t="shared" si="152"/>
        <v>1</v>
      </c>
      <c r="H1264" s="85" t="str">
        <f t="shared" si="153"/>
        <v>0</v>
      </c>
      <c r="I1264" s="91">
        <v>19230210</v>
      </c>
      <c r="J1264" s="85" t="s">
        <v>4421</v>
      </c>
      <c r="K1264" s="85" t="s">
        <v>4422</v>
      </c>
      <c r="L1264" s="84"/>
      <c r="M1264" s="85" t="s">
        <v>2878</v>
      </c>
      <c r="N1264" s="85" t="s">
        <v>2879</v>
      </c>
      <c r="O1264" s="85" t="s">
        <v>2878</v>
      </c>
      <c r="P1264" s="86" t="s">
        <v>2880</v>
      </c>
    </row>
    <row r="1265" spans="2:16" ht="180" x14ac:dyDescent="0.25">
      <c r="B1265" s="85" t="str">
        <f t="shared" si="147"/>
        <v>1</v>
      </c>
      <c r="C1265" s="85" t="str">
        <f t="shared" si="148"/>
        <v>9</v>
      </c>
      <c r="D1265" s="85" t="str">
        <f t="shared" si="149"/>
        <v>2</v>
      </c>
      <c r="E1265" s="85" t="str">
        <f t="shared" si="150"/>
        <v>3</v>
      </c>
      <c r="F1265" s="85" t="str">
        <f t="shared" si="151"/>
        <v>02</v>
      </c>
      <c r="G1265" s="85" t="str">
        <f t="shared" si="152"/>
        <v>1</v>
      </c>
      <c r="H1265" s="85" t="str">
        <f t="shared" si="153"/>
        <v>1</v>
      </c>
      <c r="I1265" s="91">
        <v>19230211</v>
      </c>
      <c r="J1265" s="85" t="s">
        <v>4423</v>
      </c>
      <c r="K1265" s="85" t="s">
        <v>4424</v>
      </c>
      <c r="L1265" s="84"/>
      <c r="M1265" s="85" t="s">
        <v>4030</v>
      </c>
      <c r="N1265" s="85" t="s">
        <v>2879</v>
      </c>
      <c r="O1265" s="85" t="s">
        <v>4425</v>
      </c>
      <c r="P1265" s="86" t="s">
        <v>2890</v>
      </c>
    </row>
    <row r="1266" spans="2:16" ht="45" x14ac:dyDescent="0.25">
      <c r="B1266" s="85" t="str">
        <f t="shared" si="147"/>
        <v>1</v>
      </c>
      <c r="C1266" s="85" t="str">
        <f t="shared" si="148"/>
        <v>9</v>
      </c>
      <c r="D1266" s="85" t="str">
        <f t="shared" si="149"/>
        <v>2</v>
      </c>
      <c r="E1266" s="85" t="str">
        <f t="shared" si="150"/>
        <v>3</v>
      </c>
      <c r="F1266" s="85" t="str">
        <f t="shared" si="151"/>
        <v>03</v>
      </c>
      <c r="G1266" s="85" t="str">
        <f t="shared" si="152"/>
        <v>0</v>
      </c>
      <c r="H1266" s="85" t="str">
        <f t="shared" si="153"/>
        <v>0</v>
      </c>
      <c r="I1266" s="91">
        <v>19230300</v>
      </c>
      <c r="J1266" s="85" t="s">
        <v>4426</v>
      </c>
      <c r="K1266" s="85" t="s">
        <v>4427</v>
      </c>
      <c r="L1266" s="84"/>
      <c r="M1266" s="85" t="s">
        <v>2878</v>
      </c>
      <c r="N1266" s="85" t="s">
        <v>2879</v>
      </c>
      <c r="O1266" s="85" t="s">
        <v>2878</v>
      </c>
      <c r="P1266" s="86" t="s">
        <v>2880</v>
      </c>
    </row>
    <row r="1267" spans="2:16" ht="45" x14ac:dyDescent="0.25">
      <c r="B1267" s="85" t="str">
        <f t="shared" si="147"/>
        <v>1</v>
      </c>
      <c r="C1267" s="85" t="str">
        <f t="shared" si="148"/>
        <v>9</v>
      </c>
      <c r="D1267" s="85" t="str">
        <f t="shared" si="149"/>
        <v>2</v>
      </c>
      <c r="E1267" s="85" t="str">
        <f t="shared" si="150"/>
        <v>3</v>
      </c>
      <c r="F1267" s="85" t="str">
        <f t="shared" si="151"/>
        <v>03</v>
      </c>
      <c r="G1267" s="85" t="str">
        <f t="shared" si="152"/>
        <v>1</v>
      </c>
      <c r="H1267" s="85" t="str">
        <f t="shared" si="153"/>
        <v>0</v>
      </c>
      <c r="I1267" s="91">
        <v>19230310</v>
      </c>
      <c r="J1267" s="85" t="s">
        <v>4426</v>
      </c>
      <c r="K1267" s="85" t="s">
        <v>4427</v>
      </c>
      <c r="L1267" s="84"/>
      <c r="M1267" s="85" t="s">
        <v>2878</v>
      </c>
      <c r="N1267" s="85" t="s">
        <v>2879</v>
      </c>
      <c r="O1267" s="85" t="s">
        <v>2878</v>
      </c>
      <c r="P1267" s="86" t="s">
        <v>2880</v>
      </c>
    </row>
    <row r="1268" spans="2:16" ht="45" x14ac:dyDescent="0.25">
      <c r="B1268" s="85" t="str">
        <f t="shared" ref="B1268:B1329" si="154">MID($I1268,1,1)</f>
        <v>1</v>
      </c>
      <c r="C1268" s="85" t="str">
        <f t="shared" ref="C1268:C1329" si="155">MID($I1268,2,1)</f>
        <v>9</v>
      </c>
      <c r="D1268" s="85" t="str">
        <f t="shared" ref="D1268:D1329" si="156">MID($I1268,3,1)</f>
        <v>2</v>
      </c>
      <c r="E1268" s="85" t="str">
        <f t="shared" ref="E1268:E1329" si="157">MID($I1268,4,1)</f>
        <v>3</v>
      </c>
      <c r="F1268" s="85" t="str">
        <f t="shared" ref="F1268:F1329" si="158">MID($I1268,5,2)</f>
        <v>03</v>
      </c>
      <c r="G1268" s="85" t="str">
        <f t="shared" ref="G1268:G1329" si="159">MID($I1268,7,1)</f>
        <v>1</v>
      </c>
      <c r="H1268" s="85" t="str">
        <f t="shared" ref="H1268:H1329" si="160">MID($I1268,8,1)</f>
        <v>1</v>
      </c>
      <c r="I1268" s="91">
        <v>19230311</v>
      </c>
      <c r="J1268" s="85" t="s">
        <v>4428</v>
      </c>
      <c r="K1268" s="85" t="s">
        <v>2552</v>
      </c>
      <c r="L1268" s="84"/>
      <c r="M1268" s="85" t="s">
        <v>4429</v>
      </c>
      <c r="N1268" s="85" t="s">
        <v>2879</v>
      </c>
      <c r="O1268" s="85" t="s">
        <v>4430</v>
      </c>
      <c r="P1268" s="86" t="s">
        <v>2890</v>
      </c>
    </row>
    <row r="1269" spans="2:16" ht="30" x14ac:dyDescent="0.25">
      <c r="B1269" s="85" t="str">
        <f t="shared" si="154"/>
        <v>1</v>
      </c>
      <c r="C1269" s="85" t="str">
        <f t="shared" si="155"/>
        <v>9</v>
      </c>
      <c r="D1269" s="85" t="str">
        <f t="shared" si="156"/>
        <v>2</v>
      </c>
      <c r="E1269" s="85" t="str">
        <f t="shared" si="157"/>
        <v>3</v>
      </c>
      <c r="F1269" s="85" t="str">
        <f t="shared" si="158"/>
        <v>04</v>
      </c>
      <c r="G1269" s="85" t="str">
        <f t="shared" si="159"/>
        <v>0</v>
      </c>
      <c r="H1269" s="85" t="str">
        <f t="shared" si="160"/>
        <v>0</v>
      </c>
      <c r="I1269" s="91">
        <v>19230400</v>
      </c>
      <c r="J1269" s="85" t="s">
        <v>4431</v>
      </c>
      <c r="K1269" s="85" t="s">
        <v>4432</v>
      </c>
      <c r="L1269" s="84"/>
      <c r="M1269" s="85" t="s">
        <v>2878</v>
      </c>
      <c r="N1269" s="85" t="s">
        <v>2879</v>
      </c>
      <c r="O1269" s="85" t="s">
        <v>2878</v>
      </c>
      <c r="P1269" s="86" t="s">
        <v>2880</v>
      </c>
    </row>
    <row r="1270" spans="2:16" ht="30" x14ac:dyDescent="0.25">
      <c r="B1270" s="85" t="str">
        <f t="shared" si="154"/>
        <v>1</v>
      </c>
      <c r="C1270" s="85" t="str">
        <f t="shared" si="155"/>
        <v>9</v>
      </c>
      <c r="D1270" s="85" t="str">
        <f t="shared" si="156"/>
        <v>2</v>
      </c>
      <c r="E1270" s="85" t="str">
        <f t="shared" si="157"/>
        <v>3</v>
      </c>
      <c r="F1270" s="85" t="str">
        <f t="shared" si="158"/>
        <v>04</v>
      </c>
      <c r="G1270" s="85" t="str">
        <f t="shared" si="159"/>
        <v>1</v>
      </c>
      <c r="H1270" s="85" t="str">
        <f t="shared" si="160"/>
        <v>0</v>
      </c>
      <c r="I1270" s="91">
        <v>19230410</v>
      </c>
      <c r="J1270" s="85" t="s">
        <v>4431</v>
      </c>
      <c r="K1270" s="85" t="s">
        <v>4432</v>
      </c>
      <c r="L1270" s="84"/>
      <c r="M1270" s="85" t="s">
        <v>2878</v>
      </c>
      <c r="N1270" s="85" t="s">
        <v>2879</v>
      </c>
      <c r="O1270" s="85" t="s">
        <v>2878</v>
      </c>
      <c r="P1270" s="86" t="s">
        <v>2880</v>
      </c>
    </row>
    <row r="1271" spans="2:16" ht="30" x14ac:dyDescent="0.25">
      <c r="B1271" s="85" t="str">
        <f t="shared" si="154"/>
        <v>1</v>
      </c>
      <c r="C1271" s="85" t="str">
        <f t="shared" si="155"/>
        <v>9</v>
      </c>
      <c r="D1271" s="85" t="str">
        <f t="shared" si="156"/>
        <v>2</v>
      </c>
      <c r="E1271" s="85" t="str">
        <f t="shared" si="157"/>
        <v>3</v>
      </c>
      <c r="F1271" s="85" t="str">
        <f t="shared" si="158"/>
        <v>04</v>
      </c>
      <c r="G1271" s="85" t="str">
        <f t="shared" si="159"/>
        <v>1</v>
      </c>
      <c r="H1271" s="85" t="str">
        <f t="shared" si="160"/>
        <v>1</v>
      </c>
      <c r="I1271" s="91">
        <v>19230411</v>
      </c>
      <c r="J1271" s="85" t="s">
        <v>4433</v>
      </c>
      <c r="K1271" s="85" t="s">
        <v>2204</v>
      </c>
      <c r="L1271" s="84"/>
      <c r="M1271" s="85" t="s">
        <v>3132</v>
      </c>
      <c r="N1271" s="85" t="s">
        <v>2879</v>
      </c>
      <c r="O1271" s="85" t="s">
        <v>4434</v>
      </c>
      <c r="P1271" s="86" t="s">
        <v>2890</v>
      </c>
    </row>
    <row r="1272" spans="2:16" ht="15.75" x14ac:dyDescent="0.25">
      <c r="B1272" s="85" t="str">
        <f t="shared" si="154"/>
        <v>1</v>
      </c>
      <c r="C1272" s="85" t="str">
        <f t="shared" si="155"/>
        <v>9</v>
      </c>
      <c r="D1272" s="85" t="str">
        <f t="shared" si="156"/>
        <v>2</v>
      </c>
      <c r="E1272" s="85" t="str">
        <f t="shared" si="157"/>
        <v>3</v>
      </c>
      <c r="F1272" s="85" t="str">
        <f t="shared" si="158"/>
        <v>04</v>
      </c>
      <c r="G1272" s="85" t="str">
        <f t="shared" si="159"/>
        <v>1</v>
      </c>
      <c r="H1272" s="85" t="str">
        <f t="shared" si="160"/>
        <v>2</v>
      </c>
      <c r="I1272" s="91">
        <v>19230412</v>
      </c>
      <c r="J1272" s="85" t="s">
        <v>4435</v>
      </c>
      <c r="K1272" s="85" t="s">
        <v>2892</v>
      </c>
      <c r="L1272" s="84"/>
      <c r="M1272" s="85" t="s">
        <v>2892</v>
      </c>
      <c r="N1272" s="85" t="s">
        <v>2879</v>
      </c>
      <c r="O1272" s="85" t="s">
        <v>2892</v>
      </c>
      <c r="P1272" s="86" t="s">
        <v>2890</v>
      </c>
    </row>
    <row r="1273" spans="2:16" ht="30" x14ac:dyDescent="0.25">
      <c r="B1273" s="85" t="str">
        <f t="shared" si="154"/>
        <v>1</v>
      </c>
      <c r="C1273" s="85" t="str">
        <f t="shared" si="155"/>
        <v>9</v>
      </c>
      <c r="D1273" s="85" t="str">
        <f t="shared" si="156"/>
        <v>2</v>
      </c>
      <c r="E1273" s="85" t="str">
        <f t="shared" si="157"/>
        <v>3</v>
      </c>
      <c r="F1273" s="85" t="str">
        <f t="shared" si="158"/>
        <v>99</v>
      </c>
      <c r="G1273" s="85" t="str">
        <f t="shared" si="159"/>
        <v>0</v>
      </c>
      <c r="H1273" s="85" t="str">
        <f t="shared" si="160"/>
        <v>0</v>
      </c>
      <c r="I1273" s="91">
        <v>19239900</v>
      </c>
      <c r="J1273" s="85" t="s">
        <v>4436</v>
      </c>
      <c r="K1273" s="85" t="s">
        <v>4437</v>
      </c>
      <c r="L1273" s="84"/>
      <c r="M1273" s="85" t="s">
        <v>2878</v>
      </c>
      <c r="N1273" s="85" t="s">
        <v>2879</v>
      </c>
      <c r="O1273" s="85" t="s">
        <v>2878</v>
      </c>
      <c r="P1273" s="86" t="s">
        <v>2880</v>
      </c>
    </row>
    <row r="1274" spans="2:16" ht="30" x14ac:dyDescent="0.25">
      <c r="B1274" s="85" t="str">
        <f t="shared" si="154"/>
        <v>1</v>
      </c>
      <c r="C1274" s="85" t="str">
        <f t="shared" si="155"/>
        <v>9</v>
      </c>
      <c r="D1274" s="85" t="str">
        <f t="shared" si="156"/>
        <v>2</v>
      </c>
      <c r="E1274" s="85" t="str">
        <f t="shared" si="157"/>
        <v>3</v>
      </c>
      <c r="F1274" s="85" t="str">
        <f t="shared" si="158"/>
        <v>99</v>
      </c>
      <c r="G1274" s="85" t="str">
        <f t="shared" si="159"/>
        <v>1</v>
      </c>
      <c r="H1274" s="85" t="str">
        <f t="shared" si="160"/>
        <v>0</v>
      </c>
      <c r="I1274" s="91">
        <v>19239910</v>
      </c>
      <c r="J1274" s="85" t="s">
        <v>4436</v>
      </c>
      <c r="K1274" s="85" t="s">
        <v>4437</v>
      </c>
      <c r="L1274" s="84"/>
      <c r="M1274" s="85" t="s">
        <v>2878</v>
      </c>
      <c r="N1274" s="85" t="s">
        <v>2879</v>
      </c>
      <c r="O1274" s="85" t="s">
        <v>2878</v>
      </c>
      <c r="P1274" s="86" t="s">
        <v>2880</v>
      </c>
    </row>
    <row r="1275" spans="2:16" ht="45" x14ac:dyDescent="0.25">
      <c r="B1275" s="85" t="str">
        <f t="shared" si="154"/>
        <v>1</v>
      </c>
      <c r="C1275" s="85" t="str">
        <f t="shared" si="155"/>
        <v>9</v>
      </c>
      <c r="D1275" s="85" t="str">
        <f t="shared" si="156"/>
        <v>2</v>
      </c>
      <c r="E1275" s="85" t="str">
        <f t="shared" si="157"/>
        <v>3</v>
      </c>
      <c r="F1275" s="85" t="str">
        <f t="shared" si="158"/>
        <v>99</v>
      </c>
      <c r="G1275" s="85" t="str">
        <f t="shared" si="159"/>
        <v>1</v>
      </c>
      <c r="H1275" s="85" t="str">
        <f t="shared" si="160"/>
        <v>1</v>
      </c>
      <c r="I1275" s="91">
        <v>19239911</v>
      </c>
      <c r="J1275" s="85" t="s">
        <v>4438</v>
      </c>
      <c r="K1275" s="85" t="s">
        <v>4439</v>
      </c>
      <c r="L1275" s="84"/>
      <c r="M1275" s="85" t="s">
        <v>3044</v>
      </c>
      <c r="N1275" s="85" t="s">
        <v>2879</v>
      </c>
      <c r="O1275" s="85" t="s">
        <v>4440</v>
      </c>
      <c r="P1275" s="86" t="s">
        <v>2890</v>
      </c>
    </row>
    <row r="1276" spans="2:16" ht="15.75" x14ac:dyDescent="0.25">
      <c r="B1276" s="85" t="str">
        <f t="shared" si="154"/>
        <v>1</v>
      </c>
      <c r="C1276" s="85" t="str">
        <f t="shared" si="155"/>
        <v>9</v>
      </c>
      <c r="D1276" s="85" t="str">
        <f t="shared" si="156"/>
        <v>2</v>
      </c>
      <c r="E1276" s="85" t="str">
        <f t="shared" si="157"/>
        <v>3</v>
      </c>
      <c r="F1276" s="85" t="str">
        <f t="shared" si="158"/>
        <v>99</v>
      </c>
      <c r="G1276" s="85" t="str">
        <f t="shared" si="159"/>
        <v>1</v>
      </c>
      <c r="H1276" s="85" t="str">
        <f t="shared" si="160"/>
        <v>3</v>
      </c>
      <c r="I1276" s="91">
        <v>19239913</v>
      </c>
      <c r="J1276" s="85" t="s">
        <v>4441</v>
      </c>
      <c r="K1276" s="85" t="s">
        <v>2892</v>
      </c>
      <c r="L1276" s="84"/>
      <c r="M1276" s="85" t="s">
        <v>2892</v>
      </c>
      <c r="N1276" s="85" t="s">
        <v>2879</v>
      </c>
      <c r="O1276" s="85" t="s">
        <v>2892</v>
      </c>
      <c r="P1276" s="86" t="s">
        <v>2890</v>
      </c>
    </row>
    <row r="1277" spans="2:16" ht="30" x14ac:dyDescent="0.25">
      <c r="B1277" s="85" t="str">
        <f t="shared" si="154"/>
        <v>1</v>
      </c>
      <c r="C1277" s="85" t="str">
        <f t="shared" si="155"/>
        <v>9</v>
      </c>
      <c r="D1277" s="85" t="str">
        <f t="shared" si="156"/>
        <v>3</v>
      </c>
      <c r="E1277" s="85" t="str">
        <f t="shared" si="157"/>
        <v>0</v>
      </c>
      <c r="F1277" s="85" t="str">
        <f t="shared" si="158"/>
        <v>00</v>
      </c>
      <c r="G1277" s="85" t="str">
        <f t="shared" si="159"/>
        <v>0</v>
      </c>
      <c r="H1277" s="85" t="str">
        <f t="shared" si="160"/>
        <v>0</v>
      </c>
      <c r="I1277" s="91">
        <v>19300000</v>
      </c>
      <c r="J1277" s="85" t="s">
        <v>4442</v>
      </c>
      <c r="K1277" s="85" t="s">
        <v>4443</v>
      </c>
      <c r="L1277" s="84"/>
      <c r="M1277" s="85" t="s">
        <v>2878</v>
      </c>
      <c r="N1277" s="85" t="s">
        <v>2879</v>
      </c>
      <c r="O1277" s="85" t="s">
        <v>2878</v>
      </c>
      <c r="P1277" s="86" t="s">
        <v>2880</v>
      </c>
    </row>
    <row r="1278" spans="2:16" ht="30" x14ac:dyDescent="0.25">
      <c r="B1278" s="85" t="str">
        <f t="shared" si="154"/>
        <v>1</v>
      </c>
      <c r="C1278" s="85" t="str">
        <f t="shared" si="155"/>
        <v>9</v>
      </c>
      <c r="D1278" s="85" t="str">
        <f t="shared" si="156"/>
        <v>3</v>
      </c>
      <c r="E1278" s="85" t="str">
        <f t="shared" si="157"/>
        <v>0</v>
      </c>
      <c r="F1278" s="85" t="str">
        <f t="shared" si="158"/>
        <v>01</v>
      </c>
      <c r="G1278" s="85" t="str">
        <f t="shared" si="159"/>
        <v>0</v>
      </c>
      <c r="H1278" s="85" t="str">
        <f t="shared" si="160"/>
        <v>0</v>
      </c>
      <c r="I1278" s="91">
        <v>19300100</v>
      </c>
      <c r="J1278" s="85" t="s">
        <v>4444</v>
      </c>
      <c r="K1278" s="85" t="s">
        <v>4445</v>
      </c>
      <c r="L1278" s="84"/>
      <c r="M1278" s="85" t="s">
        <v>2878</v>
      </c>
      <c r="N1278" s="85" t="s">
        <v>2879</v>
      </c>
      <c r="O1278" s="85" t="s">
        <v>2878</v>
      </c>
      <c r="P1278" s="86" t="s">
        <v>2880</v>
      </c>
    </row>
    <row r="1279" spans="2:16" ht="30" x14ac:dyDescent="0.25">
      <c r="B1279" s="85" t="str">
        <f t="shared" si="154"/>
        <v>1</v>
      </c>
      <c r="C1279" s="85" t="str">
        <f t="shared" si="155"/>
        <v>9</v>
      </c>
      <c r="D1279" s="85" t="str">
        <f t="shared" si="156"/>
        <v>3</v>
      </c>
      <c r="E1279" s="85" t="str">
        <f t="shared" si="157"/>
        <v>0</v>
      </c>
      <c r="F1279" s="85" t="str">
        <f t="shared" si="158"/>
        <v>01</v>
      </c>
      <c r="G1279" s="85" t="str">
        <f t="shared" si="159"/>
        <v>1</v>
      </c>
      <c r="H1279" s="85" t="str">
        <f t="shared" si="160"/>
        <v>0</v>
      </c>
      <c r="I1279" s="91">
        <v>19300110</v>
      </c>
      <c r="J1279" s="85" t="s">
        <v>4444</v>
      </c>
      <c r="K1279" s="85" t="s">
        <v>4446</v>
      </c>
      <c r="L1279" s="84"/>
      <c r="M1279" s="85" t="s">
        <v>2878</v>
      </c>
      <c r="N1279" s="85" t="s">
        <v>2879</v>
      </c>
      <c r="O1279" s="85" t="s">
        <v>2878</v>
      </c>
      <c r="P1279" s="86" t="s">
        <v>2880</v>
      </c>
    </row>
    <row r="1280" spans="2:16" ht="180" x14ac:dyDescent="0.25">
      <c r="B1280" s="85" t="str">
        <f t="shared" si="154"/>
        <v>1</v>
      </c>
      <c r="C1280" s="85" t="str">
        <f t="shared" si="155"/>
        <v>9</v>
      </c>
      <c r="D1280" s="85" t="str">
        <f t="shared" si="156"/>
        <v>3</v>
      </c>
      <c r="E1280" s="85" t="str">
        <f t="shared" si="157"/>
        <v>0</v>
      </c>
      <c r="F1280" s="85" t="str">
        <f t="shared" si="158"/>
        <v>01</v>
      </c>
      <c r="G1280" s="85" t="str">
        <f t="shared" si="159"/>
        <v>1</v>
      </c>
      <c r="H1280" s="85" t="str">
        <f t="shared" si="160"/>
        <v>1</v>
      </c>
      <c r="I1280" s="91">
        <v>19300111</v>
      </c>
      <c r="J1280" s="85" t="s">
        <v>4447</v>
      </c>
      <c r="K1280" s="85" t="s">
        <v>4448</v>
      </c>
      <c r="L1280" s="84"/>
      <c r="M1280" s="85" t="s">
        <v>4449</v>
      </c>
      <c r="N1280" s="85" t="s">
        <v>2879</v>
      </c>
      <c r="O1280" s="85" t="s">
        <v>4450</v>
      </c>
      <c r="P1280" s="86" t="s">
        <v>2890</v>
      </c>
    </row>
    <row r="1281" spans="2:16" ht="30" x14ac:dyDescent="0.25">
      <c r="B1281" s="85" t="str">
        <f t="shared" si="154"/>
        <v>1</v>
      </c>
      <c r="C1281" s="85" t="str">
        <f t="shared" si="155"/>
        <v>9</v>
      </c>
      <c r="D1281" s="85" t="str">
        <f t="shared" si="156"/>
        <v>3</v>
      </c>
      <c r="E1281" s="85" t="str">
        <f t="shared" si="157"/>
        <v>0</v>
      </c>
      <c r="F1281" s="85" t="str">
        <f t="shared" si="158"/>
        <v>02</v>
      </c>
      <c r="G1281" s="85" t="str">
        <f t="shared" si="159"/>
        <v>0</v>
      </c>
      <c r="H1281" s="85" t="str">
        <f t="shared" si="160"/>
        <v>0</v>
      </c>
      <c r="I1281" s="91">
        <v>19300200</v>
      </c>
      <c r="J1281" s="85" t="s">
        <v>4451</v>
      </c>
      <c r="K1281" s="85" t="s">
        <v>4452</v>
      </c>
      <c r="L1281" s="84"/>
      <c r="M1281" s="85" t="s">
        <v>2878</v>
      </c>
      <c r="N1281" s="85" t="s">
        <v>2879</v>
      </c>
      <c r="O1281" s="85" t="s">
        <v>2878</v>
      </c>
      <c r="P1281" s="86" t="s">
        <v>2880</v>
      </c>
    </row>
    <row r="1282" spans="2:16" ht="30" x14ac:dyDescent="0.25">
      <c r="B1282" s="85" t="str">
        <f t="shared" si="154"/>
        <v>1</v>
      </c>
      <c r="C1282" s="85" t="str">
        <f t="shared" si="155"/>
        <v>9</v>
      </c>
      <c r="D1282" s="85" t="str">
        <f t="shared" si="156"/>
        <v>3</v>
      </c>
      <c r="E1282" s="85" t="str">
        <f t="shared" si="157"/>
        <v>0</v>
      </c>
      <c r="F1282" s="85" t="str">
        <f t="shared" si="158"/>
        <v>02</v>
      </c>
      <c r="G1282" s="85" t="str">
        <f t="shared" si="159"/>
        <v>1</v>
      </c>
      <c r="H1282" s="85" t="str">
        <f t="shared" si="160"/>
        <v>0</v>
      </c>
      <c r="I1282" s="91">
        <v>19300210</v>
      </c>
      <c r="J1282" s="85" t="s">
        <v>4453</v>
      </c>
      <c r="K1282" s="85" t="s">
        <v>4454</v>
      </c>
      <c r="L1282" s="84"/>
      <c r="M1282" s="85" t="s">
        <v>2878</v>
      </c>
      <c r="N1282" s="85" t="s">
        <v>2879</v>
      </c>
      <c r="O1282" s="85" t="s">
        <v>2878</v>
      </c>
      <c r="P1282" s="86" t="s">
        <v>2880</v>
      </c>
    </row>
    <row r="1283" spans="2:16" ht="120" x14ac:dyDescent="0.25">
      <c r="B1283" s="85" t="str">
        <f t="shared" si="154"/>
        <v>1</v>
      </c>
      <c r="C1283" s="85" t="str">
        <f t="shared" si="155"/>
        <v>9</v>
      </c>
      <c r="D1283" s="85" t="str">
        <f t="shared" si="156"/>
        <v>3</v>
      </c>
      <c r="E1283" s="85" t="str">
        <f t="shared" si="157"/>
        <v>0</v>
      </c>
      <c r="F1283" s="85" t="str">
        <f t="shared" si="158"/>
        <v>02</v>
      </c>
      <c r="G1283" s="85" t="str">
        <f t="shared" si="159"/>
        <v>1</v>
      </c>
      <c r="H1283" s="85" t="str">
        <f t="shared" si="160"/>
        <v>1</v>
      </c>
      <c r="I1283" s="91">
        <v>19300211</v>
      </c>
      <c r="J1283" s="85" t="s">
        <v>4455</v>
      </c>
      <c r="K1283" s="85" t="s">
        <v>4456</v>
      </c>
      <c r="L1283" s="84"/>
      <c r="M1283" s="85" t="s">
        <v>4457</v>
      </c>
      <c r="N1283" s="85" t="s">
        <v>2879</v>
      </c>
      <c r="O1283" s="85" t="s">
        <v>4458</v>
      </c>
      <c r="P1283" s="86" t="s">
        <v>2890</v>
      </c>
    </row>
    <row r="1284" spans="2:16" ht="15.75" x14ac:dyDescent="0.25">
      <c r="B1284" s="85" t="str">
        <f t="shared" si="154"/>
        <v>1</v>
      </c>
      <c r="C1284" s="85" t="str">
        <f t="shared" si="155"/>
        <v>9</v>
      </c>
      <c r="D1284" s="85" t="str">
        <f t="shared" si="156"/>
        <v>3</v>
      </c>
      <c r="E1284" s="85" t="str">
        <f t="shared" si="157"/>
        <v>0</v>
      </c>
      <c r="F1284" s="85" t="str">
        <f t="shared" si="158"/>
        <v>02</v>
      </c>
      <c r="G1284" s="85" t="str">
        <f t="shared" si="159"/>
        <v>1</v>
      </c>
      <c r="H1284" s="85" t="str">
        <f t="shared" si="160"/>
        <v>2</v>
      </c>
      <c r="I1284" s="91">
        <v>19300212</v>
      </c>
      <c r="J1284" s="85" t="s">
        <v>4459</v>
      </c>
      <c r="K1284" s="85" t="s">
        <v>2892</v>
      </c>
      <c r="L1284" s="84"/>
      <c r="M1284" s="85" t="s">
        <v>2892</v>
      </c>
      <c r="N1284" s="85" t="s">
        <v>2879</v>
      </c>
      <c r="O1284" s="85" t="s">
        <v>2892</v>
      </c>
      <c r="P1284" s="86" t="s">
        <v>2890</v>
      </c>
    </row>
    <row r="1285" spans="2:16" ht="60" x14ac:dyDescent="0.25">
      <c r="B1285" s="85" t="str">
        <f t="shared" si="154"/>
        <v>1</v>
      </c>
      <c r="C1285" s="85" t="str">
        <f t="shared" si="155"/>
        <v>9</v>
      </c>
      <c r="D1285" s="85" t="str">
        <f t="shared" si="156"/>
        <v>3</v>
      </c>
      <c r="E1285" s="85" t="str">
        <f t="shared" si="157"/>
        <v>0</v>
      </c>
      <c r="F1285" s="85" t="str">
        <f t="shared" si="158"/>
        <v>02</v>
      </c>
      <c r="G1285" s="85" t="str">
        <f t="shared" si="159"/>
        <v>2</v>
      </c>
      <c r="H1285" s="85" t="str">
        <f t="shared" si="160"/>
        <v>0</v>
      </c>
      <c r="I1285" s="91">
        <v>19300220</v>
      </c>
      <c r="J1285" s="85" t="s">
        <v>4460</v>
      </c>
      <c r="K1285" s="85" t="s">
        <v>4461</v>
      </c>
      <c r="L1285" s="84"/>
      <c r="M1285" s="85" t="s">
        <v>2878</v>
      </c>
      <c r="N1285" s="85" t="s">
        <v>2879</v>
      </c>
      <c r="O1285" s="85" t="s">
        <v>2878</v>
      </c>
      <c r="P1285" s="86" t="s">
        <v>2880</v>
      </c>
    </row>
    <row r="1286" spans="2:16" ht="75" x14ac:dyDescent="0.25">
      <c r="B1286" s="85" t="str">
        <f t="shared" si="154"/>
        <v>1</v>
      </c>
      <c r="C1286" s="85" t="str">
        <f t="shared" si="155"/>
        <v>9</v>
      </c>
      <c r="D1286" s="85" t="str">
        <f t="shared" si="156"/>
        <v>3</v>
      </c>
      <c r="E1286" s="85" t="str">
        <f t="shared" si="157"/>
        <v>0</v>
      </c>
      <c r="F1286" s="85" t="str">
        <f t="shared" si="158"/>
        <v>02</v>
      </c>
      <c r="G1286" s="85" t="str">
        <f t="shared" si="159"/>
        <v>2</v>
      </c>
      <c r="H1286" s="85" t="str">
        <f t="shared" si="160"/>
        <v>1</v>
      </c>
      <c r="I1286" s="91">
        <v>19300221</v>
      </c>
      <c r="J1286" s="85" t="s">
        <v>4462</v>
      </c>
      <c r="K1286" s="85" t="s">
        <v>4463</v>
      </c>
      <c r="L1286" s="84"/>
      <c r="M1286" s="85" t="s">
        <v>4464</v>
      </c>
      <c r="N1286" s="85" t="s">
        <v>2879</v>
      </c>
      <c r="O1286" s="85" t="s">
        <v>4465</v>
      </c>
      <c r="P1286" s="86" t="s">
        <v>2890</v>
      </c>
    </row>
    <row r="1287" spans="2:16" ht="135" x14ac:dyDescent="0.25">
      <c r="B1287" s="85" t="str">
        <f t="shared" si="154"/>
        <v>1</v>
      </c>
      <c r="C1287" s="85" t="str">
        <f t="shared" si="155"/>
        <v>9</v>
      </c>
      <c r="D1287" s="85" t="str">
        <f t="shared" si="156"/>
        <v>3</v>
      </c>
      <c r="E1287" s="85" t="str">
        <f t="shared" si="157"/>
        <v>0</v>
      </c>
      <c r="F1287" s="85" t="str">
        <f t="shared" si="158"/>
        <v>03</v>
      </c>
      <c r="G1287" s="85" t="str">
        <f t="shared" si="159"/>
        <v>0</v>
      </c>
      <c r="H1287" s="85" t="str">
        <f t="shared" si="160"/>
        <v>0</v>
      </c>
      <c r="I1287" s="91">
        <v>19300300</v>
      </c>
      <c r="J1287" s="85" t="s">
        <v>4466</v>
      </c>
      <c r="K1287" s="85" t="s">
        <v>4467</v>
      </c>
      <c r="L1287" s="84"/>
      <c r="M1287" s="85" t="s">
        <v>2878</v>
      </c>
      <c r="N1287" s="85" t="s">
        <v>2879</v>
      </c>
      <c r="O1287" s="85" t="s">
        <v>2878</v>
      </c>
      <c r="P1287" s="86" t="s">
        <v>2880</v>
      </c>
    </row>
    <row r="1288" spans="2:16" ht="135" x14ac:dyDescent="0.25">
      <c r="B1288" s="85" t="str">
        <f t="shared" si="154"/>
        <v>1</v>
      </c>
      <c r="C1288" s="85" t="str">
        <f t="shared" si="155"/>
        <v>9</v>
      </c>
      <c r="D1288" s="85" t="str">
        <f t="shared" si="156"/>
        <v>3</v>
      </c>
      <c r="E1288" s="85" t="str">
        <f t="shared" si="157"/>
        <v>0</v>
      </c>
      <c r="F1288" s="85" t="str">
        <f t="shared" si="158"/>
        <v>03</v>
      </c>
      <c r="G1288" s="85" t="str">
        <f t="shared" si="159"/>
        <v>1</v>
      </c>
      <c r="H1288" s="85" t="str">
        <f t="shared" si="160"/>
        <v>0</v>
      </c>
      <c r="I1288" s="91">
        <v>19300310</v>
      </c>
      <c r="J1288" s="85" t="s">
        <v>4466</v>
      </c>
      <c r="K1288" s="85" t="s">
        <v>4467</v>
      </c>
      <c r="L1288" s="84"/>
      <c r="M1288" s="85" t="s">
        <v>2878</v>
      </c>
      <c r="N1288" s="85" t="s">
        <v>2879</v>
      </c>
      <c r="O1288" s="85" t="s">
        <v>2878</v>
      </c>
      <c r="P1288" s="86" t="s">
        <v>2880</v>
      </c>
    </row>
    <row r="1289" spans="2:16" ht="135" x14ac:dyDescent="0.25">
      <c r="B1289" s="85" t="str">
        <f t="shared" si="154"/>
        <v>1</v>
      </c>
      <c r="C1289" s="85" t="str">
        <f t="shared" si="155"/>
        <v>9</v>
      </c>
      <c r="D1289" s="85" t="str">
        <f t="shared" si="156"/>
        <v>3</v>
      </c>
      <c r="E1289" s="85" t="str">
        <f t="shared" si="157"/>
        <v>0</v>
      </c>
      <c r="F1289" s="85" t="str">
        <f t="shared" si="158"/>
        <v>03</v>
      </c>
      <c r="G1289" s="85" t="str">
        <f t="shared" si="159"/>
        <v>1</v>
      </c>
      <c r="H1289" s="85" t="str">
        <f t="shared" si="160"/>
        <v>1</v>
      </c>
      <c r="I1289" s="91">
        <v>19300311</v>
      </c>
      <c r="J1289" s="85" t="s">
        <v>4468</v>
      </c>
      <c r="K1289" s="85" t="s">
        <v>4469</v>
      </c>
      <c r="L1289" s="84"/>
      <c r="M1289" s="85" t="s">
        <v>4470</v>
      </c>
      <c r="N1289" s="85" t="s">
        <v>2879</v>
      </c>
      <c r="O1289" s="85" t="s">
        <v>4471</v>
      </c>
      <c r="P1289" s="86" t="s">
        <v>2890</v>
      </c>
    </row>
    <row r="1290" spans="2:16" ht="30" x14ac:dyDescent="0.25">
      <c r="B1290" s="85" t="str">
        <f t="shared" si="154"/>
        <v>1</v>
      </c>
      <c r="C1290" s="85" t="str">
        <f t="shared" si="155"/>
        <v>9</v>
      </c>
      <c r="D1290" s="85" t="str">
        <f t="shared" si="156"/>
        <v>3</v>
      </c>
      <c r="E1290" s="85" t="str">
        <f t="shared" si="157"/>
        <v>0</v>
      </c>
      <c r="F1290" s="85" t="str">
        <f t="shared" si="158"/>
        <v>04</v>
      </c>
      <c r="G1290" s="85" t="str">
        <f t="shared" si="159"/>
        <v>0</v>
      </c>
      <c r="H1290" s="85" t="str">
        <f t="shared" si="160"/>
        <v>0</v>
      </c>
      <c r="I1290" s="91">
        <v>19300400</v>
      </c>
      <c r="J1290" s="85" t="s">
        <v>4472</v>
      </c>
      <c r="K1290" s="85" t="s">
        <v>4473</v>
      </c>
      <c r="L1290" s="84"/>
      <c r="M1290" s="85" t="s">
        <v>2878</v>
      </c>
      <c r="N1290" s="85" t="s">
        <v>2879</v>
      </c>
      <c r="O1290" s="85" t="s">
        <v>2878</v>
      </c>
      <c r="P1290" s="86" t="s">
        <v>2880</v>
      </c>
    </row>
    <row r="1291" spans="2:16" ht="30" x14ac:dyDescent="0.25">
      <c r="B1291" s="85" t="str">
        <f t="shared" si="154"/>
        <v>1</v>
      </c>
      <c r="C1291" s="85" t="str">
        <f t="shared" si="155"/>
        <v>9</v>
      </c>
      <c r="D1291" s="85" t="str">
        <f t="shared" si="156"/>
        <v>3</v>
      </c>
      <c r="E1291" s="85" t="str">
        <f t="shared" si="157"/>
        <v>0</v>
      </c>
      <c r="F1291" s="85" t="str">
        <f t="shared" si="158"/>
        <v>04</v>
      </c>
      <c r="G1291" s="85" t="str">
        <f t="shared" si="159"/>
        <v>1</v>
      </c>
      <c r="H1291" s="85" t="str">
        <f t="shared" si="160"/>
        <v>0</v>
      </c>
      <c r="I1291" s="91">
        <v>19300410</v>
      </c>
      <c r="J1291" s="85" t="s">
        <v>4472</v>
      </c>
      <c r="K1291" s="85" t="s">
        <v>4473</v>
      </c>
      <c r="L1291" s="84"/>
      <c r="M1291" s="85" t="s">
        <v>2878</v>
      </c>
      <c r="N1291" s="85" t="s">
        <v>2879</v>
      </c>
      <c r="O1291" s="85" t="s">
        <v>2878</v>
      </c>
      <c r="P1291" s="86" t="s">
        <v>2880</v>
      </c>
    </row>
    <row r="1292" spans="2:16" ht="30" x14ac:dyDescent="0.25">
      <c r="B1292" s="85" t="str">
        <f t="shared" si="154"/>
        <v>1</v>
      </c>
      <c r="C1292" s="85" t="str">
        <f t="shared" si="155"/>
        <v>9</v>
      </c>
      <c r="D1292" s="85" t="str">
        <f t="shared" si="156"/>
        <v>3</v>
      </c>
      <c r="E1292" s="85" t="str">
        <f t="shared" si="157"/>
        <v>0</v>
      </c>
      <c r="F1292" s="85" t="str">
        <f t="shared" si="158"/>
        <v>04</v>
      </c>
      <c r="G1292" s="85" t="str">
        <f t="shared" si="159"/>
        <v>1</v>
      </c>
      <c r="H1292" s="85" t="str">
        <f t="shared" si="160"/>
        <v>1</v>
      </c>
      <c r="I1292" s="91">
        <v>19300411</v>
      </c>
      <c r="J1292" s="85" t="s">
        <v>4474</v>
      </c>
      <c r="K1292" s="85" t="s">
        <v>4475</v>
      </c>
      <c r="L1292" s="84"/>
      <c r="M1292" s="85" t="s">
        <v>4476</v>
      </c>
      <c r="N1292" s="85" t="s">
        <v>2879</v>
      </c>
      <c r="O1292" s="85" t="s">
        <v>4477</v>
      </c>
      <c r="P1292" s="86" t="s">
        <v>2890</v>
      </c>
    </row>
    <row r="1293" spans="2:16" ht="15.75" x14ac:dyDescent="0.25">
      <c r="B1293" s="85" t="str">
        <f t="shared" si="154"/>
        <v>1</v>
      </c>
      <c r="C1293" s="85" t="str">
        <f t="shared" si="155"/>
        <v>9</v>
      </c>
      <c r="D1293" s="85" t="str">
        <f t="shared" si="156"/>
        <v>3</v>
      </c>
      <c r="E1293" s="85" t="str">
        <f t="shared" si="157"/>
        <v>0</v>
      </c>
      <c r="F1293" s="85" t="str">
        <f t="shared" si="158"/>
        <v>04</v>
      </c>
      <c r="G1293" s="85" t="str">
        <f t="shared" si="159"/>
        <v>1</v>
      </c>
      <c r="H1293" s="85" t="str">
        <f t="shared" si="160"/>
        <v>2</v>
      </c>
      <c r="I1293" s="91">
        <v>19300412</v>
      </c>
      <c r="J1293" s="85" t="s">
        <v>4478</v>
      </c>
      <c r="K1293" s="85" t="s">
        <v>2892</v>
      </c>
      <c r="L1293" s="84"/>
      <c r="M1293" s="85" t="s">
        <v>2892</v>
      </c>
      <c r="N1293" s="85" t="s">
        <v>2879</v>
      </c>
      <c r="O1293" s="85" t="s">
        <v>2892</v>
      </c>
      <c r="P1293" s="86" t="s">
        <v>2890</v>
      </c>
    </row>
    <row r="1294" spans="2:16" ht="15.75" x14ac:dyDescent="0.25">
      <c r="B1294" s="85" t="str">
        <f t="shared" si="154"/>
        <v>1</v>
      </c>
      <c r="C1294" s="85" t="str">
        <f t="shared" si="155"/>
        <v>9</v>
      </c>
      <c r="D1294" s="85" t="str">
        <f t="shared" si="156"/>
        <v>3</v>
      </c>
      <c r="E1294" s="85" t="str">
        <f t="shared" si="157"/>
        <v>0</v>
      </c>
      <c r="F1294" s="85" t="str">
        <f t="shared" si="158"/>
        <v>04</v>
      </c>
      <c r="G1294" s="85" t="str">
        <f t="shared" si="159"/>
        <v>1</v>
      </c>
      <c r="H1294" s="85" t="str">
        <f t="shared" si="160"/>
        <v>3</v>
      </c>
      <c r="I1294" s="91">
        <v>19300413</v>
      </c>
      <c r="J1294" s="85" t="s">
        <v>4479</v>
      </c>
      <c r="K1294" s="85" t="s">
        <v>2892</v>
      </c>
      <c r="L1294" s="84"/>
      <c r="M1294" s="85" t="s">
        <v>2892</v>
      </c>
      <c r="N1294" s="85" t="s">
        <v>423</v>
      </c>
      <c r="O1294" s="85" t="s">
        <v>2892</v>
      </c>
      <c r="P1294" s="86" t="s">
        <v>2890</v>
      </c>
    </row>
    <row r="1295" spans="2:16" ht="30" x14ac:dyDescent="0.25">
      <c r="B1295" s="85" t="str">
        <f t="shared" si="154"/>
        <v>1</v>
      </c>
      <c r="C1295" s="85" t="str">
        <f t="shared" si="155"/>
        <v>9</v>
      </c>
      <c r="D1295" s="85" t="str">
        <f t="shared" si="156"/>
        <v>3</v>
      </c>
      <c r="E1295" s="85" t="str">
        <f t="shared" si="157"/>
        <v>0</v>
      </c>
      <c r="F1295" s="85" t="str">
        <f t="shared" si="158"/>
        <v>04</v>
      </c>
      <c r="G1295" s="85" t="str">
        <f t="shared" si="159"/>
        <v>1</v>
      </c>
      <c r="H1295" s="85" t="str">
        <f t="shared" si="160"/>
        <v>4</v>
      </c>
      <c r="I1295" s="91">
        <v>19300414</v>
      </c>
      <c r="J1295" s="85" t="s">
        <v>4480</v>
      </c>
      <c r="K1295" s="85" t="s">
        <v>2892</v>
      </c>
      <c r="L1295" s="84"/>
      <c r="M1295" s="85" t="s">
        <v>2892</v>
      </c>
      <c r="N1295" s="85" t="s">
        <v>423</v>
      </c>
      <c r="O1295" s="85" t="s">
        <v>2892</v>
      </c>
      <c r="P1295" s="86" t="s">
        <v>2890</v>
      </c>
    </row>
    <row r="1296" spans="2:16" ht="30" x14ac:dyDescent="0.25">
      <c r="B1296" s="85" t="str">
        <f t="shared" si="154"/>
        <v>1</v>
      </c>
      <c r="C1296" s="85" t="str">
        <f t="shared" si="155"/>
        <v>9</v>
      </c>
      <c r="D1296" s="85" t="str">
        <f t="shared" si="156"/>
        <v>9</v>
      </c>
      <c r="E1296" s="85" t="str">
        <f t="shared" si="157"/>
        <v>0</v>
      </c>
      <c r="F1296" s="85" t="str">
        <f t="shared" si="158"/>
        <v>00</v>
      </c>
      <c r="G1296" s="85" t="str">
        <f t="shared" si="159"/>
        <v>0</v>
      </c>
      <c r="H1296" s="85" t="str">
        <f t="shared" si="160"/>
        <v>0</v>
      </c>
      <c r="I1296" s="91">
        <v>19900000</v>
      </c>
      <c r="J1296" s="85" t="s">
        <v>4481</v>
      </c>
      <c r="K1296" s="85" t="s">
        <v>4482</v>
      </c>
      <c r="L1296" s="84"/>
      <c r="M1296" s="85" t="s">
        <v>2878</v>
      </c>
      <c r="N1296" s="85" t="s">
        <v>2879</v>
      </c>
      <c r="O1296" s="85" t="s">
        <v>2878</v>
      </c>
      <c r="P1296" s="86" t="s">
        <v>2880</v>
      </c>
    </row>
    <row r="1297" spans="2:16" ht="60" x14ac:dyDescent="0.25">
      <c r="B1297" s="85" t="str">
        <f t="shared" si="154"/>
        <v>1</v>
      </c>
      <c r="C1297" s="85" t="str">
        <f t="shared" si="155"/>
        <v>9</v>
      </c>
      <c r="D1297" s="85" t="str">
        <f t="shared" si="156"/>
        <v>9</v>
      </c>
      <c r="E1297" s="85" t="str">
        <f t="shared" si="157"/>
        <v>0</v>
      </c>
      <c r="F1297" s="85" t="str">
        <f t="shared" si="158"/>
        <v>01</v>
      </c>
      <c r="G1297" s="85" t="str">
        <f t="shared" si="159"/>
        <v>0</v>
      </c>
      <c r="H1297" s="85" t="str">
        <f t="shared" si="160"/>
        <v>0</v>
      </c>
      <c r="I1297" s="91">
        <v>19900100</v>
      </c>
      <c r="J1297" s="85" t="s">
        <v>4483</v>
      </c>
      <c r="K1297" s="85" t="s">
        <v>4484</v>
      </c>
      <c r="L1297" s="84"/>
      <c r="M1297" s="85" t="s">
        <v>2878</v>
      </c>
      <c r="N1297" s="85" t="s">
        <v>2879</v>
      </c>
      <c r="O1297" s="85" t="s">
        <v>2878</v>
      </c>
      <c r="P1297" s="86" t="s">
        <v>2880</v>
      </c>
    </row>
    <row r="1298" spans="2:16" ht="60" x14ac:dyDescent="0.25">
      <c r="B1298" s="85" t="str">
        <f t="shared" si="154"/>
        <v>1</v>
      </c>
      <c r="C1298" s="85" t="str">
        <f t="shared" si="155"/>
        <v>9</v>
      </c>
      <c r="D1298" s="85" t="str">
        <f t="shared" si="156"/>
        <v>9</v>
      </c>
      <c r="E1298" s="85" t="str">
        <f t="shared" si="157"/>
        <v>0</v>
      </c>
      <c r="F1298" s="85" t="str">
        <f t="shared" si="158"/>
        <v>01</v>
      </c>
      <c r="G1298" s="85" t="str">
        <f t="shared" si="159"/>
        <v>1</v>
      </c>
      <c r="H1298" s="85" t="str">
        <f t="shared" si="160"/>
        <v>0</v>
      </c>
      <c r="I1298" s="91">
        <v>19900110</v>
      </c>
      <c r="J1298" s="85" t="s">
        <v>4483</v>
      </c>
      <c r="K1298" s="85" t="s">
        <v>4484</v>
      </c>
      <c r="L1298" s="84"/>
      <c r="M1298" s="85" t="s">
        <v>2878</v>
      </c>
      <c r="N1298" s="85" t="s">
        <v>2879</v>
      </c>
      <c r="O1298" s="85" t="s">
        <v>2878</v>
      </c>
      <c r="P1298" s="86" t="s">
        <v>2880</v>
      </c>
    </row>
    <row r="1299" spans="2:16" ht="60" x14ac:dyDescent="0.25">
      <c r="B1299" s="85" t="str">
        <f t="shared" si="154"/>
        <v>1</v>
      </c>
      <c r="C1299" s="85" t="str">
        <f t="shared" si="155"/>
        <v>9</v>
      </c>
      <c r="D1299" s="85" t="str">
        <f t="shared" si="156"/>
        <v>9</v>
      </c>
      <c r="E1299" s="85" t="str">
        <f t="shared" si="157"/>
        <v>0</v>
      </c>
      <c r="F1299" s="85" t="str">
        <f t="shared" si="158"/>
        <v>01</v>
      </c>
      <c r="G1299" s="85" t="str">
        <f t="shared" si="159"/>
        <v>1</v>
      </c>
      <c r="H1299" s="85" t="str">
        <f t="shared" si="160"/>
        <v>1</v>
      </c>
      <c r="I1299" s="91">
        <v>19900111</v>
      </c>
      <c r="J1299" s="85" t="s">
        <v>4485</v>
      </c>
      <c r="K1299" s="85" t="s">
        <v>4486</v>
      </c>
      <c r="L1299" s="84"/>
      <c r="M1299" s="85" t="s">
        <v>3518</v>
      </c>
      <c r="N1299" s="85" t="s">
        <v>2879</v>
      </c>
      <c r="O1299" s="85" t="s">
        <v>4487</v>
      </c>
      <c r="P1299" s="86" t="s">
        <v>2890</v>
      </c>
    </row>
    <row r="1300" spans="2:16" ht="45" x14ac:dyDescent="0.25">
      <c r="B1300" s="85" t="str">
        <f t="shared" si="154"/>
        <v>1</v>
      </c>
      <c r="C1300" s="85" t="str">
        <f t="shared" si="155"/>
        <v>9</v>
      </c>
      <c r="D1300" s="85" t="str">
        <f t="shared" si="156"/>
        <v>9</v>
      </c>
      <c r="E1300" s="85" t="str">
        <f t="shared" si="157"/>
        <v>0</v>
      </c>
      <c r="F1300" s="85" t="str">
        <f t="shared" si="158"/>
        <v>02</v>
      </c>
      <c r="G1300" s="85" t="str">
        <f t="shared" si="159"/>
        <v>0</v>
      </c>
      <c r="H1300" s="85" t="str">
        <f t="shared" si="160"/>
        <v>0</v>
      </c>
      <c r="I1300" s="91">
        <v>19900200</v>
      </c>
      <c r="J1300" s="85" t="s">
        <v>4488</v>
      </c>
      <c r="K1300" s="85" t="s">
        <v>4489</v>
      </c>
      <c r="L1300" s="84"/>
      <c r="M1300" s="85" t="s">
        <v>2878</v>
      </c>
      <c r="N1300" s="85" t="s">
        <v>2879</v>
      </c>
      <c r="O1300" s="85" t="s">
        <v>2878</v>
      </c>
      <c r="P1300" s="86" t="s">
        <v>2880</v>
      </c>
    </row>
    <row r="1301" spans="2:16" ht="45" x14ac:dyDescent="0.25">
      <c r="B1301" s="85" t="str">
        <f t="shared" si="154"/>
        <v>1</v>
      </c>
      <c r="C1301" s="85" t="str">
        <f t="shared" si="155"/>
        <v>9</v>
      </c>
      <c r="D1301" s="85" t="str">
        <f t="shared" si="156"/>
        <v>9</v>
      </c>
      <c r="E1301" s="85" t="str">
        <f t="shared" si="157"/>
        <v>0</v>
      </c>
      <c r="F1301" s="85" t="str">
        <f t="shared" si="158"/>
        <v>02</v>
      </c>
      <c r="G1301" s="85" t="str">
        <f t="shared" si="159"/>
        <v>1</v>
      </c>
      <c r="H1301" s="85" t="str">
        <f t="shared" si="160"/>
        <v>0</v>
      </c>
      <c r="I1301" s="91">
        <v>19900210</v>
      </c>
      <c r="J1301" s="85" t="s">
        <v>4488</v>
      </c>
      <c r="K1301" s="85" t="s">
        <v>4489</v>
      </c>
      <c r="L1301" s="84"/>
      <c r="M1301" s="85" t="s">
        <v>2878</v>
      </c>
      <c r="N1301" s="85" t="s">
        <v>2879</v>
      </c>
      <c r="O1301" s="85" t="s">
        <v>2878</v>
      </c>
      <c r="P1301" s="86" t="s">
        <v>2880</v>
      </c>
    </row>
    <row r="1302" spans="2:16" ht="45" x14ac:dyDescent="0.25">
      <c r="B1302" s="85" t="str">
        <f t="shared" si="154"/>
        <v>1</v>
      </c>
      <c r="C1302" s="85" t="str">
        <f t="shared" si="155"/>
        <v>9</v>
      </c>
      <c r="D1302" s="85" t="str">
        <f t="shared" si="156"/>
        <v>9</v>
      </c>
      <c r="E1302" s="85" t="str">
        <f t="shared" si="157"/>
        <v>0</v>
      </c>
      <c r="F1302" s="85" t="str">
        <f t="shared" si="158"/>
        <v>02</v>
      </c>
      <c r="G1302" s="85" t="str">
        <f t="shared" si="159"/>
        <v>1</v>
      </c>
      <c r="H1302" s="85" t="str">
        <f t="shared" si="160"/>
        <v>1</v>
      </c>
      <c r="I1302" s="91">
        <v>19900211</v>
      </c>
      <c r="J1302" s="85" t="s">
        <v>4490</v>
      </c>
      <c r="K1302" s="85" t="s">
        <v>2519</v>
      </c>
      <c r="L1302" s="84"/>
      <c r="M1302" s="85" t="s">
        <v>3132</v>
      </c>
      <c r="N1302" s="85" t="s">
        <v>2520</v>
      </c>
      <c r="O1302" s="85" t="s">
        <v>4491</v>
      </c>
      <c r="P1302" s="86" t="s">
        <v>2890</v>
      </c>
    </row>
    <row r="1303" spans="2:16" ht="30" x14ac:dyDescent="0.25">
      <c r="B1303" s="85" t="str">
        <f t="shared" si="154"/>
        <v>1</v>
      </c>
      <c r="C1303" s="85" t="str">
        <f t="shared" si="155"/>
        <v>9</v>
      </c>
      <c r="D1303" s="85" t="str">
        <f t="shared" si="156"/>
        <v>9</v>
      </c>
      <c r="E1303" s="85" t="str">
        <f t="shared" si="157"/>
        <v>0</v>
      </c>
      <c r="F1303" s="85" t="str">
        <f t="shared" si="158"/>
        <v>03</v>
      </c>
      <c r="G1303" s="85" t="str">
        <f t="shared" si="159"/>
        <v>0</v>
      </c>
      <c r="H1303" s="85" t="str">
        <f t="shared" si="160"/>
        <v>0</v>
      </c>
      <c r="I1303" s="91">
        <v>19900300</v>
      </c>
      <c r="J1303" s="85" t="s">
        <v>2191</v>
      </c>
      <c r="K1303" s="85" t="s">
        <v>4492</v>
      </c>
      <c r="L1303" s="84"/>
      <c r="M1303" s="85" t="s">
        <v>2878</v>
      </c>
      <c r="N1303" s="85" t="s">
        <v>2879</v>
      </c>
      <c r="O1303" s="85" t="s">
        <v>2878</v>
      </c>
      <c r="P1303" s="86" t="s">
        <v>2880</v>
      </c>
    </row>
    <row r="1304" spans="2:16" ht="30" x14ac:dyDescent="0.25">
      <c r="B1304" s="85" t="str">
        <f t="shared" si="154"/>
        <v>1</v>
      </c>
      <c r="C1304" s="85" t="str">
        <f t="shared" si="155"/>
        <v>9</v>
      </c>
      <c r="D1304" s="85" t="str">
        <f t="shared" si="156"/>
        <v>9</v>
      </c>
      <c r="E1304" s="85" t="str">
        <f t="shared" si="157"/>
        <v>0</v>
      </c>
      <c r="F1304" s="85" t="str">
        <f t="shared" si="158"/>
        <v>03</v>
      </c>
      <c r="G1304" s="85" t="str">
        <f t="shared" si="159"/>
        <v>1</v>
      </c>
      <c r="H1304" s="85" t="str">
        <f t="shared" si="160"/>
        <v>0</v>
      </c>
      <c r="I1304" s="91">
        <v>19900310</v>
      </c>
      <c r="J1304" s="85" t="s">
        <v>2191</v>
      </c>
      <c r="K1304" s="85" t="s">
        <v>4492</v>
      </c>
      <c r="L1304" s="84"/>
      <c r="M1304" s="85" t="s">
        <v>2878</v>
      </c>
      <c r="N1304" s="85" t="s">
        <v>2879</v>
      </c>
      <c r="O1304" s="85" t="s">
        <v>2878</v>
      </c>
      <c r="P1304" s="86" t="s">
        <v>2880</v>
      </c>
    </row>
    <row r="1305" spans="2:16" ht="60" x14ac:dyDescent="0.25">
      <c r="B1305" s="85" t="str">
        <f t="shared" si="154"/>
        <v>1</v>
      </c>
      <c r="C1305" s="85" t="str">
        <f t="shared" si="155"/>
        <v>9</v>
      </c>
      <c r="D1305" s="85" t="str">
        <f t="shared" si="156"/>
        <v>9</v>
      </c>
      <c r="E1305" s="85" t="str">
        <f t="shared" si="157"/>
        <v>0</v>
      </c>
      <c r="F1305" s="85" t="str">
        <f t="shared" si="158"/>
        <v>03</v>
      </c>
      <c r="G1305" s="85" t="str">
        <f t="shared" si="159"/>
        <v>1</v>
      </c>
      <c r="H1305" s="85" t="str">
        <f t="shared" si="160"/>
        <v>1</v>
      </c>
      <c r="I1305" s="91">
        <v>19900311</v>
      </c>
      <c r="J1305" s="85" t="s">
        <v>4493</v>
      </c>
      <c r="K1305" s="85" t="s">
        <v>4494</v>
      </c>
      <c r="L1305" s="84"/>
      <c r="M1305" s="85" t="s">
        <v>4495</v>
      </c>
      <c r="N1305" s="85" t="s">
        <v>2879</v>
      </c>
      <c r="O1305" s="85" t="s">
        <v>4496</v>
      </c>
      <c r="P1305" s="86" t="s">
        <v>2890</v>
      </c>
    </row>
    <row r="1306" spans="2:16" ht="30" x14ac:dyDescent="0.25">
      <c r="B1306" s="85" t="str">
        <f t="shared" si="154"/>
        <v>1</v>
      </c>
      <c r="C1306" s="85" t="str">
        <f t="shared" si="155"/>
        <v>9</v>
      </c>
      <c r="D1306" s="85" t="str">
        <f t="shared" si="156"/>
        <v>9</v>
      </c>
      <c r="E1306" s="85" t="str">
        <f t="shared" si="157"/>
        <v>0</v>
      </c>
      <c r="F1306" s="85" t="str">
        <f t="shared" si="158"/>
        <v>03</v>
      </c>
      <c r="G1306" s="85" t="str">
        <f t="shared" si="159"/>
        <v>1</v>
      </c>
      <c r="H1306" s="85" t="str">
        <f t="shared" si="160"/>
        <v>2</v>
      </c>
      <c r="I1306" s="91">
        <v>19900312</v>
      </c>
      <c r="J1306" s="85" t="s">
        <v>4497</v>
      </c>
      <c r="K1306" s="85" t="s">
        <v>2892</v>
      </c>
      <c r="L1306" s="84"/>
      <c r="M1306" s="85" t="s">
        <v>2892</v>
      </c>
      <c r="N1306" s="85" t="s">
        <v>2879</v>
      </c>
      <c r="O1306" s="85" t="s">
        <v>2892</v>
      </c>
      <c r="P1306" s="86" t="s">
        <v>2890</v>
      </c>
    </row>
    <row r="1307" spans="2:16" ht="30" x14ac:dyDescent="0.25">
      <c r="B1307" s="85" t="str">
        <f t="shared" si="154"/>
        <v>1</v>
      </c>
      <c r="C1307" s="85" t="str">
        <f t="shared" si="155"/>
        <v>9</v>
      </c>
      <c r="D1307" s="85" t="str">
        <f t="shared" si="156"/>
        <v>9</v>
      </c>
      <c r="E1307" s="85" t="str">
        <f t="shared" si="157"/>
        <v>0</v>
      </c>
      <c r="F1307" s="85" t="str">
        <f t="shared" si="158"/>
        <v>03</v>
      </c>
      <c r="G1307" s="85" t="str">
        <f t="shared" si="159"/>
        <v>1</v>
      </c>
      <c r="H1307" s="85" t="str">
        <f t="shared" si="160"/>
        <v>3</v>
      </c>
      <c r="I1307" s="91">
        <v>19900313</v>
      </c>
      <c r="J1307" s="85" t="s">
        <v>4498</v>
      </c>
      <c r="K1307" s="85" t="s">
        <v>2892</v>
      </c>
      <c r="L1307" s="84"/>
      <c r="M1307" s="85" t="s">
        <v>2892</v>
      </c>
      <c r="N1307" s="85" t="s">
        <v>2879</v>
      </c>
      <c r="O1307" s="85" t="s">
        <v>2892</v>
      </c>
      <c r="P1307" s="86" t="s">
        <v>2890</v>
      </c>
    </row>
    <row r="1308" spans="2:16" ht="30" x14ac:dyDescent="0.25">
      <c r="B1308" s="85" t="str">
        <f t="shared" si="154"/>
        <v>1</v>
      </c>
      <c r="C1308" s="85" t="str">
        <f t="shared" si="155"/>
        <v>9</v>
      </c>
      <c r="D1308" s="85" t="str">
        <f t="shared" si="156"/>
        <v>9</v>
      </c>
      <c r="E1308" s="85" t="str">
        <f t="shared" si="157"/>
        <v>0</v>
      </c>
      <c r="F1308" s="85" t="str">
        <f t="shared" si="158"/>
        <v>03</v>
      </c>
      <c r="G1308" s="85" t="str">
        <f t="shared" si="159"/>
        <v>1</v>
      </c>
      <c r="H1308" s="85" t="str">
        <f t="shared" si="160"/>
        <v>4</v>
      </c>
      <c r="I1308" s="91">
        <v>19900314</v>
      </c>
      <c r="J1308" s="85" t="s">
        <v>4499</v>
      </c>
      <c r="K1308" s="85" t="s">
        <v>2892</v>
      </c>
      <c r="L1308" s="84"/>
      <c r="M1308" s="85" t="s">
        <v>2892</v>
      </c>
      <c r="N1308" s="85" t="s">
        <v>2879</v>
      </c>
      <c r="O1308" s="85" t="s">
        <v>2892</v>
      </c>
      <c r="P1308" s="86" t="s">
        <v>2890</v>
      </c>
    </row>
    <row r="1309" spans="2:16" ht="285" x14ac:dyDescent="0.25">
      <c r="B1309" s="85" t="str">
        <f t="shared" si="154"/>
        <v>1</v>
      </c>
      <c r="C1309" s="85" t="str">
        <f t="shared" si="155"/>
        <v>9</v>
      </c>
      <c r="D1309" s="85" t="str">
        <f t="shared" si="156"/>
        <v>9</v>
      </c>
      <c r="E1309" s="85" t="str">
        <f t="shared" si="157"/>
        <v>0</v>
      </c>
      <c r="F1309" s="85" t="str">
        <f t="shared" si="158"/>
        <v>04</v>
      </c>
      <c r="G1309" s="85" t="str">
        <f t="shared" si="159"/>
        <v>0</v>
      </c>
      <c r="H1309" s="85" t="str">
        <f t="shared" si="160"/>
        <v>0</v>
      </c>
      <c r="I1309" s="91">
        <v>19900400</v>
      </c>
      <c r="J1309" s="85" t="s">
        <v>4500</v>
      </c>
      <c r="K1309" s="85" t="s">
        <v>4501</v>
      </c>
      <c r="L1309" s="84"/>
      <c r="M1309" s="85" t="s">
        <v>2878</v>
      </c>
      <c r="N1309" s="85" t="s">
        <v>2879</v>
      </c>
      <c r="O1309" s="85" t="s">
        <v>2878</v>
      </c>
      <c r="P1309" s="86" t="s">
        <v>2880</v>
      </c>
    </row>
    <row r="1310" spans="2:16" ht="285" x14ac:dyDescent="0.25">
      <c r="B1310" s="85" t="str">
        <f t="shared" si="154"/>
        <v>1</v>
      </c>
      <c r="C1310" s="85" t="str">
        <f t="shared" si="155"/>
        <v>9</v>
      </c>
      <c r="D1310" s="85" t="str">
        <f t="shared" si="156"/>
        <v>9</v>
      </c>
      <c r="E1310" s="85" t="str">
        <f t="shared" si="157"/>
        <v>0</v>
      </c>
      <c r="F1310" s="85" t="str">
        <f t="shared" si="158"/>
        <v>04</v>
      </c>
      <c r="G1310" s="85" t="str">
        <f t="shared" si="159"/>
        <v>1</v>
      </c>
      <c r="H1310" s="85" t="str">
        <f t="shared" si="160"/>
        <v>0</v>
      </c>
      <c r="I1310" s="91">
        <v>19900410</v>
      </c>
      <c r="J1310" s="85" t="s">
        <v>4500</v>
      </c>
      <c r="K1310" s="85" t="s">
        <v>4501</v>
      </c>
      <c r="L1310" s="84"/>
      <c r="M1310" s="85" t="s">
        <v>2878</v>
      </c>
      <c r="N1310" s="85" t="s">
        <v>2879</v>
      </c>
      <c r="O1310" s="85" t="s">
        <v>2878</v>
      </c>
      <c r="P1310" s="86" t="s">
        <v>2880</v>
      </c>
    </row>
    <row r="1311" spans="2:16" ht="285" x14ac:dyDescent="0.25">
      <c r="B1311" s="85" t="str">
        <f t="shared" si="154"/>
        <v>1</v>
      </c>
      <c r="C1311" s="85" t="str">
        <f t="shared" si="155"/>
        <v>9</v>
      </c>
      <c r="D1311" s="85" t="str">
        <f t="shared" si="156"/>
        <v>9</v>
      </c>
      <c r="E1311" s="85" t="str">
        <f t="shared" si="157"/>
        <v>0</v>
      </c>
      <c r="F1311" s="85" t="str">
        <f t="shared" si="158"/>
        <v>04</v>
      </c>
      <c r="G1311" s="85" t="str">
        <f t="shared" si="159"/>
        <v>1</v>
      </c>
      <c r="H1311" s="85" t="str">
        <f t="shared" si="160"/>
        <v>1</v>
      </c>
      <c r="I1311" s="91">
        <v>19900411</v>
      </c>
      <c r="J1311" s="85" t="s">
        <v>4502</v>
      </c>
      <c r="K1311" s="85" t="s">
        <v>4503</v>
      </c>
      <c r="L1311" s="84"/>
      <c r="M1311" s="85" t="s">
        <v>4504</v>
      </c>
      <c r="N1311" s="85" t="s">
        <v>2879</v>
      </c>
      <c r="O1311" s="85" t="s">
        <v>4505</v>
      </c>
      <c r="P1311" s="86" t="s">
        <v>2890</v>
      </c>
    </row>
    <row r="1312" spans="2:16" ht="45" x14ac:dyDescent="0.25">
      <c r="B1312" s="85" t="str">
        <f t="shared" si="154"/>
        <v>1</v>
      </c>
      <c r="C1312" s="85" t="str">
        <f t="shared" si="155"/>
        <v>9</v>
      </c>
      <c r="D1312" s="85" t="str">
        <f t="shared" si="156"/>
        <v>9</v>
      </c>
      <c r="E1312" s="85" t="str">
        <f t="shared" si="157"/>
        <v>0</v>
      </c>
      <c r="F1312" s="85" t="str">
        <f t="shared" si="158"/>
        <v>05</v>
      </c>
      <c r="G1312" s="85" t="str">
        <f t="shared" si="159"/>
        <v>0</v>
      </c>
      <c r="H1312" s="85" t="str">
        <f t="shared" si="160"/>
        <v>0</v>
      </c>
      <c r="I1312" s="91">
        <v>19900500</v>
      </c>
      <c r="J1312" s="85" t="s">
        <v>4506</v>
      </c>
      <c r="K1312" s="85" t="s">
        <v>4507</v>
      </c>
      <c r="L1312" s="84"/>
      <c r="M1312" s="85" t="s">
        <v>2878</v>
      </c>
      <c r="N1312" s="85" t="s">
        <v>2879</v>
      </c>
      <c r="O1312" s="85" t="s">
        <v>2878</v>
      </c>
      <c r="P1312" s="86" t="s">
        <v>2880</v>
      </c>
    </row>
    <row r="1313" spans="2:16" ht="45" x14ac:dyDescent="0.25">
      <c r="B1313" s="85" t="str">
        <f t="shared" si="154"/>
        <v>1</v>
      </c>
      <c r="C1313" s="85" t="str">
        <f t="shared" si="155"/>
        <v>9</v>
      </c>
      <c r="D1313" s="85" t="str">
        <f t="shared" si="156"/>
        <v>9</v>
      </c>
      <c r="E1313" s="85" t="str">
        <f t="shared" si="157"/>
        <v>0</v>
      </c>
      <c r="F1313" s="85" t="str">
        <f t="shared" si="158"/>
        <v>05</v>
      </c>
      <c r="G1313" s="85" t="str">
        <f t="shared" si="159"/>
        <v>1</v>
      </c>
      <c r="H1313" s="85" t="str">
        <f t="shared" si="160"/>
        <v>0</v>
      </c>
      <c r="I1313" s="91">
        <v>19900510</v>
      </c>
      <c r="J1313" s="85" t="s">
        <v>4506</v>
      </c>
      <c r="K1313" s="85" t="s">
        <v>4507</v>
      </c>
      <c r="L1313" s="84"/>
      <c r="M1313" s="85" t="s">
        <v>2878</v>
      </c>
      <c r="N1313" s="85" t="s">
        <v>2879</v>
      </c>
      <c r="O1313" s="85" t="s">
        <v>2878</v>
      </c>
      <c r="P1313" s="86" t="s">
        <v>2880</v>
      </c>
    </row>
    <row r="1314" spans="2:16" ht="90" x14ac:dyDescent="0.25">
      <c r="B1314" s="85" t="str">
        <f t="shared" si="154"/>
        <v>1</v>
      </c>
      <c r="C1314" s="85" t="str">
        <f t="shared" si="155"/>
        <v>9</v>
      </c>
      <c r="D1314" s="85" t="str">
        <f t="shared" si="156"/>
        <v>9</v>
      </c>
      <c r="E1314" s="85" t="str">
        <f t="shared" si="157"/>
        <v>0</v>
      </c>
      <c r="F1314" s="85" t="str">
        <f t="shared" si="158"/>
        <v>05</v>
      </c>
      <c r="G1314" s="85" t="str">
        <f t="shared" si="159"/>
        <v>1</v>
      </c>
      <c r="H1314" s="85" t="str">
        <f t="shared" si="160"/>
        <v>1</v>
      </c>
      <c r="I1314" s="91">
        <v>19900511</v>
      </c>
      <c r="J1314" s="85" t="s">
        <v>4508</v>
      </c>
      <c r="K1314" s="85" t="s">
        <v>4509</v>
      </c>
      <c r="L1314" s="84"/>
      <c r="M1314" s="85" t="s">
        <v>4510</v>
      </c>
      <c r="N1314" s="85" t="s">
        <v>2879</v>
      </c>
      <c r="O1314" s="85" t="s">
        <v>4511</v>
      </c>
      <c r="P1314" s="86" t="s">
        <v>2890</v>
      </c>
    </row>
    <row r="1315" spans="2:16" ht="15.75" x14ac:dyDescent="0.25">
      <c r="B1315" s="85" t="str">
        <f t="shared" si="154"/>
        <v>1</v>
      </c>
      <c r="C1315" s="85" t="str">
        <f t="shared" si="155"/>
        <v>9</v>
      </c>
      <c r="D1315" s="85" t="str">
        <f t="shared" si="156"/>
        <v>9</v>
      </c>
      <c r="E1315" s="85" t="str">
        <f t="shared" si="157"/>
        <v>0</v>
      </c>
      <c r="F1315" s="85" t="str">
        <f t="shared" si="158"/>
        <v>05</v>
      </c>
      <c r="G1315" s="85" t="str">
        <f t="shared" si="159"/>
        <v>1</v>
      </c>
      <c r="H1315" s="85" t="str">
        <f t="shared" si="160"/>
        <v>2</v>
      </c>
      <c r="I1315" s="91">
        <v>19900512</v>
      </c>
      <c r="J1315" s="85" t="s">
        <v>4512</v>
      </c>
      <c r="K1315" s="85" t="s">
        <v>2892</v>
      </c>
      <c r="L1315" s="84"/>
      <c r="M1315" s="85" t="s">
        <v>2892</v>
      </c>
      <c r="N1315" s="85" t="s">
        <v>2879</v>
      </c>
      <c r="O1315" s="85" t="s">
        <v>2892</v>
      </c>
      <c r="P1315" s="86" t="s">
        <v>2890</v>
      </c>
    </row>
    <row r="1316" spans="2:16" ht="30" x14ac:dyDescent="0.25">
      <c r="B1316" s="85" t="str">
        <f t="shared" si="154"/>
        <v>1</v>
      </c>
      <c r="C1316" s="85" t="str">
        <f t="shared" si="155"/>
        <v>9</v>
      </c>
      <c r="D1316" s="85" t="str">
        <f t="shared" si="156"/>
        <v>9</v>
      </c>
      <c r="E1316" s="85" t="str">
        <f t="shared" si="157"/>
        <v>0</v>
      </c>
      <c r="F1316" s="85" t="str">
        <f t="shared" si="158"/>
        <v>06</v>
      </c>
      <c r="G1316" s="85" t="str">
        <f t="shared" si="159"/>
        <v>0</v>
      </c>
      <c r="H1316" s="85" t="str">
        <f t="shared" si="160"/>
        <v>0</v>
      </c>
      <c r="I1316" s="91">
        <v>19900600</v>
      </c>
      <c r="J1316" s="85" t="s">
        <v>4513</v>
      </c>
      <c r="K1316" s="85" t="s">
        <v>4514</v>
      </c>
      <c r="L1316" s="84"/>
      <c r="M1316" s="85" t="s">
        <v>2878</v>
      </c>
      <c r="N1316" s="85" t="s">
        <v>2879</v>
      </c>
      <c r="O1316" s="85" t="s">
        <v>2878</v>
      </c>
      <c r="P1316" s="86" t="s">
        <v>2880</v>
      </c>
    </row>
    <row r="1317" spans="2:16" ht="30" x14ac:dyDescent="0.25">
      <c r="B1317" s="85" t="str">
        <f t="shared" si="154"/>
        <v>1</v>
      </c>
      <c r="C1317" s="85" t="str">
        <f t="shared" si="155"/>
        <v>9</v>
      </c>
      <c r="D1317" s="85" t="str">
        <f t="shared" si="156"/>
        <v>9</v>
      </c>
      <c r="E1317" s="85" t="str">
        <f t="shared" si="157"/>
        <v>0</v>
      </c>
      <c r="F1317" s="85" t="str">
        <f t="shared" si="158"/>
        <v>06</v>
      </c>
      <c r="G1317" s="85" t="str">
        <f t="shared" si="159"/>
        <v>1</v>
      </c>
      <c r="H1317" s="85" t="str">
        <f t="shared" si="160"/>
        <v>0</v>
      </c>
      <c r="I1317" s="91">
        <v>19900610</v>
      </c>
      <c r="J1317" s="85" t="s">
        <v>4513</v>
      </c>
      <c r="K1317" s="85" t="s">
        <v>4514</v>
      </c>
      <c r="L1317" s="84"/>
      <c r="M1317" s="85" t="s">
        <v>2878</v>
      </c>
      <c r="N1317" s="85" t="s">
        <v>2879</v>
      </c>
      <c r="O1317" s="85" t="s">
        <v>2878</v>
      </c>
      <c r="P1317" s="86" t="s">
        <v>2880</v>
      </c>
    </row>
    <row r="1318" spans="2:16" ht="105" x14ac:dyDescent="0.25">
      <c r="B1318" s="85" t="str">
        <f t="shared" si="154"/>
        <v>1</v>
      </c>
      <c r="C1318" s="85" t="str">
        <f t="shared" si="155"/>
        <v>9</v>
      </c>
      <c r="D1318" s="85" t="str">
        <f t="shared" si="156"/>
        <v>9</v>
      </c>
      <c r="E1318" s="85" t="str">
        <f t="shared" si="157"/>
        <v>0</v>
      </c>
      <c r="F1318" s="85" t="str">
        <f t="shared" si="158"/>
        <v>06</v>
      </c>
      <c r="G1318" s="85" t="str">
        <f t="shared" si="159"/>
        <v>1</v>
      </c>
      <c r="H1318" s="85" t="str">
        <f t="shared" si="160"/>
        <v>1</v>
      </c>
      <c r="I1318" s="91">
        <v>19900611</v>
      </c>
      <c r="J1318" s="85" t="s">
        <v>4515</v>
      </c>
      <c r="K1318" s="85" t="s">
        <v>4516</v>
      </c>
      <c r="L1318" s="84"/>
      <c r="M1318" s="85" t="s">
        <v>3044</v>
      </c>
      <c r="N1318" s="85" t="s">
        <v>2209</v>
      </c>
      <c r="O1318" s="85" t="s">
        <v>4517</v>
      </c>
      <c r="P1318" s="86" t="s">
        <v>2890</v>
      </c>
    </row>
    <row r="1319" spans="2:16" ht="90" x14ac:dyDescent="0.25">
      <c r="B1319" s="85" t="str">
        <f t="shared" si="154"/>
        <v>1</v>
      </c>
      <c r="C1319" s="85" t="str">
        <f t="shared" si="155"/>
        <v>9</v>
      </c>
      <c r="D1319" s="85" t="str">
        <f t="shared" si="156"/>
        <v>9</v>
      </c>
      <c r="E1319" s="85" t="str">
        <f t="shared" si="157"/>
        <v>0</v>
      </c>
      <c r="F1319" s="85" t="str">
        <f t="shared" si="158"/>
        <v>07</v>
      </c>
      <c r="G1319" s="85" t="str">
        <f t="shared" si="159"/>
        <v>0</v>
      </c>
      <c r="H1319" s="85" t="str">
        <f t="shared" si="160"/>
        <v>0</v>
      </c>
      <c r="I1319" s="91">
        <v>19900700</v>
      </c>
      <c r="J1319" s="85" t="s">
        <v>2593</v>
      </c>
      <c r="K1319" s="85" t="s">
        <v>4518</v>
      </c>
      <c r="L1319" s="84"/>
      <c r="M1319" s="85" t="s">
        <v>2878</v>
      </c>
      <c r="N1319" s="85" t="s">
        <v>2879</v>
      </c>
      <c r="O1319" s="85" t="s">
        <v>2878</v>
      </c>
      <c r="P1319" s="86" t="s">
        <v>2880</v>
      </c>
    </row>
    <row r="1320" spans="2:16" ht="90" x14ac:dyDescent="0.25">
      <c r="B1320" s="85" t="str">
        <f t="shared" si="154"/>
        <v>1</v>
      </c>
      <c r="C1320" s="85" t="str">
        <f t="shared" si="155"/>
        <v>9</v>
      </c>
      <c r="D1320" s="85" t="str">
        <f t="shared" si="156"/>
        <v>9</v>
      </c>
      <c r="E1320" s="85" t="str">
        <f t="shared" si="157"/>
        <v>0</v>
      </c>
      <c r="F1320" s="85" t="str">
        <f t="shared" si="158"/>
        <v>07</v>
      </c>
      <c r="G1320" s="85" t="str">
        <f t="shared" si="159"/>
        <v>1</v>
      </c>
      <c r="H1320" s="85" t="str">
        <f t="shared" si="160"/>
        <v>0</v>
      </c>
      <c r="I1320" s="91">
        <v>19900710</v>
      </c>
      <c r="J1320" s="85" t="s">
        <v>2593</v>
      </c>
      <c r="K1320" s="85" t="s">
        <v>4518</v>
      </c>
      <c r="L1320" s="84"/>
      <c r="M1320" s="85" t="s">
        <v>2878</v>
      </c>
      <c r="N1320" s="85" t="s">
        <v>2879</v>
      </c>
      <c r="O1320" s="85" t="s">
        <v>2878</v>
      </c>
      <c r="P1320" s="86" t="s">
        <v>2880</v>
      </c>
    </row>
    <row r="1321" spans="2:16" ht="90" x14ac:dyDescent="0.25">
      <c r="B1321" s="85" t="str">
        <f t="shared" si="154"/>
        <v>1</v>
      </c>
      <c r="C1321" s="85" t="str">
        <f t="shared" si="155"/>
        <v>9</v>
      </c>
      <c r="D1321" s="85" t="str">
        <f t="shared" si="156"/>
        <v>9</v>
      </c>
      <c r="E1321" s="85" t="str">
        <f t="shared" si="157"/>
        <v>0</v>
      </c>
      <c r="F1321" s="85" t="str">
        <f t="shared" si="158"/>
        <v>07</v>
      </c>
      <c r="G1321" s="85" t="str">
        <f t="shared" si="159"/>
        <v>1</v>
      </c>
      <c r="H1321" s="85" t="str">
        <f t="shared" si="160"/>
        <v>1</v>
      </c>
      <c r="I1321" s="91">
        <v>19900711</v>
      </c>
      <c r="J1321" s="85" t="s">
        <v>4519</v>
      </c>
      <c r="K1321" s="85" t="s">
        <v>2594</v>
      </c>
      <c r="L1321" s="84"/>
      <c r="M1321" s="85" t="s">
        <v>4520</v>
      </c>
      <c r="N1321" s="85" t="s">
        <v>2879</v>
      </c>
      <c r="O1321" s="85" t="s">
        <v>4521</v>
      </c>
      <c r="P1321" s="86" t="s">
        <v>2890</v>
      </c>
    </row>
    <row r="1322" spans="2:16" ht="90" x14ac:dyDescent="0.25">
      <c r="B1322" s="85" t="str">
        <f t="shared" si="154"/>
        <v>1</v>
      </c>
      <c r="C1322" s="85" t="str">
        <f t="shared" si="155"/>
        <v>9</v>
      </c>
      <c r="D1322" s="85" t="str">
        <f t="shared" si="156"/>
        <v>9</v>
      </c>
      <c r="E1322" s="85" t="str">
        <f t="shared" si="157"/>
        <v>0</v>
      </c>
      <c r="F1322" s="85" t="str">
        <f t="shared" si="158"/>
        <v>08</v>
      </c>
      <c r="G1322" s="85" t="str">
        <f t="shared" si="159"/>
        <v>0</v>
      </c>
      <c r="H1322" s="85" t="str">
        <f t="shared" si="160"/>
        <v>0</v>
      </c>
      <c r="I1322" s="91">
        <v>19900800</v>
      </c>
      <c r="J1322" s="85" t="s">
        <v>4522</v>
      </c>
      <c r="K1322" s="85" t="s">
        <v>4523</v>
      </c>
      <c r="L1322" s="84"/>
      <c r="M1322" s="85" t="s">
        <v>2878</v>
      </c>
      <c r="N1322" s="85" t="s">
        <v>2879</v>
      </c>
      <c r="O1322" s="85" t="s">
        <v>2878</v>
      </c>
      <c r="P1322" s="86" t="s">
        <v>2880</v>
      </c>
    </row>
    <row r="1323" spans="2:16" ht="90" x14ac:dyDescent="0.25">
      <c r="B1323" s="85" t="str">
        <f t="shared" si="154"/>
        <v>1</v>
      </c>
      <c r="C1323" s="85" t="str">
        <f t="shared" si="155"/>
        <v>9</v>
      </c>
      <c r="D1323" s="85" t="str">
        <f t="shared" si="156"/>
        <v>9</v>
      </c>
      <c r="E1323" s="85" t="str">
        <f t="shared" si="157"/>
        <v>0</v>
      </c>
      <c r="F1323" s="85" t="str">
        <f t="shared" si="158"/>
        <v>08</v>
      </c>
      <c r="G1323" s="85" t="str">
        <f t="shared" si="159"/>
        <v>1</v>
      </c>
      <c r="H1323" s="85" t="str">
        <f t="shared" si="160"/>
        <v>0</v>
      </c>
      <c r="I1323" s="91">
        <v>19900810</v>
      </c>
      <c r="J1323" s="85" t="s">
        <v>4522</v>
      </c>
      <c r="K1323" s="85" t="s">
        <v>4523</v>
      </c>
      <c r="L1323" s="84"/>
      <c r="M1323" s="85" t="s">
        <v>2878</v>
      </c>
      <c r="N1323" s="85" t="s">
        <v>2879</v>
      </c>
      <c r="O1323" s="85" t="s">
        <v>2878</v>
      </c>
      <c r="P1323" s="86" t="s">
        <v>2880</v>
      </c>
    </row>
    <row r="1324" spans="2:16" ht="135" x14ac:dyDescent="0.25">
      <c r="B1324" s="85" t="str">
        <f t="shared" si="154"/>
        <v>1</v>
      </c>
      <c r="C1324" s="85" t="str">
        <f t="shared" si="155"/>
        <v>9</v>
      </c>
      <c r="D1324" s="85" t="str">
        <f t="shared" si="156"/>
        <v>9</v>
      </c>
      <c r="E1324" s="85" t="str">
        <f t="shared" si="157"/>
        <v>0</v>
      </c>
      <c r="F1324" s="85" t="str">
        <f t="shared" si="158"/>
        <v>08</v>
      </c>
      <c r="G1324" s="85" t="str">
        <f t="shared" si="159"/>
        <v>1</v>
      </c>
      <c r="H1324" s="85" t="str">
        <f t="shared" si="160"/>
        <v>1</v>
      </c>
      <c r="I1324" s="91">
        <v>19900811</v>
      </c>
      <c r="J1324" s="85" t="s">
        <v>4524</v>
      </c>
      <c r="K1324" s="85" t="s">
        <v>4525</v>
      </c>
      <c r="L1324" s="84"/>
      <c r="M1324" s="85" t="s">
        <v>4526</v>
      </c>
      <c r="N1324" s="85" t="s">
        <v>2569</v>
      </c>
      <c r="O1324" s="85" t="s">
        <v>4527</v>
      </c>
      <c r="P1324" s="86" t="s">
        <v>2890</v>
      </c>
    </row>
    <row r="1325" spans="2:16" ht="60" x14ac:dyDescent="0.25">
      <c r="B1325" s="85" t="str">
        <f t="shared" si="154"/>
        <v>1</v>
      </c>
      <c r="C1325" s="85" t="str">
        <f t="shared" si="155"/>
        <v>9</v>
      </c>
      <c r="D1325" s="85" t="str">
        <f t="shared" si="156"/>
        <v>9</v>
      </c>
      <c r="E1325" s="85" t="str">
        <f t="shared" si="157"/>
        <v>0</v>
      </c>
      <c r="F1325" s="85" t="str">
        <f t="shared" si="158"/>
        <v>09</v>
      </c>
      <c r="G1325" s="85" t="str">
        <f t="shared" si="159"/>
        <v>0</v>
      </c>
      <c r="H1325" s="85" t="str">
        <f t="shared" si="160"/>
        <v>0</v>
      </c>
      <c r="I1325" s="91">
        <v>19900900</v>
      </c>
      <c r="J1325" s="85" t="s">
        <v>4528</v>
      </c>
      <c r="K1325" s="85" t="s">
        <v>4529</v>
      </c>
      <c r="L1325" s="84"/>
      <c r="M1325" s="85" t="s">
        <v>2878</v>
      </c>
      <c r="N1325" s="85" t="s">
        <v>2879</v>
      </c>
      <c r="O1325" s="85" t="s">
        <v>2878</v>
      </c>
      <c r="P1325" s="86" t="s">
        <v>2880</v>
      </c>
    </row>
    <row r="1326" spans="2:16" ht="60" x14ac:dyDescent="0.25">
      <c r="B1326" s="85" t="str">
        <f t="shared" si="154"/>
        <v>1</v>
      </c>
      <c r="C1326" s="85" t="str">
        <f t="shared" si="155"/>
        <v>9</v>
      </c>
      <c r="D1326" s="85" t="str">
        <f t="shared" si="156"/>
        <v>9</v>
      </c>
      <c r="E1326" s="85" t="str">
        <f t="shared" si="157"/>
        <v>0</v>
      </c>
      <c r="F1326" s="85" t="str">
        <f t="shared" si="158"/>
        <v>09</v>
      </c>
      <c r="G1326" s="85" t="str">
        <f t="shared" si="159"/>
        <v>1</v>
      </c>
      <c r="H1326" s="85" t="str">
        <f t="shared" si="160"/>
        <v>0</v>
      </c>
      <c r="I1326" s="91">
        <v>19900910</v>
      </c>
      <c r="J1326" s="85" t="s">
        <v>4528</v>
      </c>
      <c r="K1326" s="85" t="s">
        <v>4529</v>
      </c>
      <c r="L1326" s="84"/>
      <c r="M1326" s="85" t="s">
        <v>2878</v>
      </c>
      <c r="N1326" s="85" t="s">
        <v>2879</v>
      </c>
      <c r="O1326" s="85" t="s">
        <v>2878</v>
      </c>
      <c r="P1326" s="86" t="s">
        <v>2880</v>
      </c>
    </row>
    <row r="1327" spans="2:16" ht="60" x14ac:dyDescent="0.25">
      <c r="B1327" s="85" t="str">
        <f t="shared" si="154"/>
        <v>1</v>
      </c>
      <c r="C1327" s="85" t="str">
        <f t="shared" si="155"/>
        <v>9</v>
      </c>
      <c r="D1327" s="85" t="str">
        <f t="shared" si="156"/>
        <v>9</v>
      </c>
      <c r="E1327" s="85" t="str">
        <f t="shared" si="157"/>
        <v>0</v>
      </c>
      <c r="F1327" s="85" t="str">
        <f t="shared" si="158"/>
        <v>09</v>
      </c>
      <c r="G1327" s="85" t="str">
        <f t="shared" si="159"/>
        <v>1</v>
      </c>
      <c r="H1327" s="85" t="str">
        <f t="shared" si="160"/>
        <v>1</v>
      </c>
      <c r="I1327" s="91">
        <v>19900911</v>
      </c>
      <c r="J1327" s="85" t="s">
        <v>4530</v>
      </c>
      <c r="K1327" s="85" t="s">
        <v>4531</v>
      </c>
      <c r="L1327" s="84"/>
      <c r="M1327" s="85" t="s">
        <v>3734</v>
      </c>
      <c r="N1327" s="85" t="s">
        <v>2879</v>
      </c>
      <c r="O1327" s="85" t="s">
        <v>4532</v>
      </c>
      <c r="P1327" s="86" t="s">
        <v>2890</v>
      </c>
    </row>
    <row r="1328" spans="2:16" ht="75" x14ac:dyDescent="0.25">
      <c r="B1328" s="85" t="str">
        <f t="shared" si="154"/>
        <v>1</v>
      </c>
      <c r="C1328" s="85" t="str">
        <f t="shared" si="155"/>
        <v>9</v>
      </c>
      <c r="D1328" s="85" t="str">
        <f t="shared" si="156"/>
        <v>9</v>
      </c>
      <c r="E1328" s="85" t="str">
        <f t="shared" si="157"/>
        <v>0</v>
      </c>
      <c r="F1328" s="85" t="str">
        <f t="shared" si="158"/>
        <v>10</v>
      </c>
      <c r="G1328" s="85" t="str">
        <f t="shared" si="159"/>
        <v>0</v>
      </c>
      <c r="H1328" s="85" t="str">
        <f t="shared" si="160"/>
        <v>0</v>
      </c>
      <c r="I1328" s="91">
        <v>19901000</v>
      </c>
      <c r="J1328" s="85" t="s">
        <v>4533</v>
      </c>
      <c r="K1328" s="85" t="s">
        <v>4534</v>
      </c>
      <c r="L1328" s="84"/>
      <c r="M1328" s="85" t="s">
        <v>2878</v>
      </c>
      <c r="N1328" s="85" t="s">
        <v>2879</v>
      </c>
      <c r="O1328" s="85" t="s">
        <v>2878</v>
      </c>
      <c r="P1328" s="86" t="s">
        <v>2880</v>
      </c>
    </row>
    <row r="1329" spans="2:16" ht="75" x14ac:dyDescent="0.25">
      <c r="B1329" s="85" t="str">
        <f t="shared" si="154"/>
        <v>1</v>
      </c>
      <c r="C1329" s="85" t="str">
        <f t="shared" si="155"/>
        <v>9</v>
      </c>
      <c r="D1329" s="85" t="str">
        <f t="shared" si="156"/>
        <v>9</v>
      </c>
      <c r="E1329" s="85" t="str">
        <f t="shared" si="157"/>
        <v>0</v>
      </c>
      <c r="F1329" s="85" t="str">
        <f t="shared" si="158"/>
        <v>10</v>
      </c>
      <c r="G1329" s="85" t="str">
        <f t="shared" si="159"/>
        <v>1</v>
      </c>
      <c r="H1329" s="85" t="str">
        <f t="shared" si="160"/>
        <v>0</v>
      </c>
      <c r="I1329" s="91">
        <v>19901010</v>
      </c>
      <c r="J1329" s="85" t="s">
        <v>4533</v>
      </c>
      <c r="K1329" s="85" t="s">
        <v>4534</v>
      </c>
      <c r="L1329" s="84"/>
      <c r="M1329" s="85" t="s">
        <v>2878</v>
      </c>
      <c r="N1329" s="85" t="s">
        <v>2879</v>
      </c>
      <c r="O1329" s="85" t="s">
        <v>2878</v>
      </c>
      <c r="P1329" s="86" t="s">
        <v>2880</v>
      </c>
    </row>
    <row r="1330" spans="2:16" ht="75" x14ac:dyDescent="0.25">
      <c r="B1330" s="85" t="str">
        <f t="shared" ref="B1330:B1389" si="161">MID($I1330,1,1)</f>
        <v>1</v>
      </c>
      <c r="C1330" s="85" t="str">
        <f t="shared" ref="C1330:C1389" si="162">MID($I1330,2,1)</f>
        <v>9</v>
      </c>
      <c r="D1330" s="85" t="str">
        <f t="shared" ref="D1330:D1389" si="163">MID($I1330,3,1)</f>
        <v>9</v>
      </c>
      <c r="E1330" s="85" t="str">
        <f t="shared" ref="E1330:E1389" si="164">MID($I1330,4,1)</f>
        <v>0</v>
      </c>
      <c r="F1330" s="85" t="str">
        <f t="shared" ref="F1330:F1389" si="165">MID($I1330,5,2)</f>
        <v>10</v>
      </c>
      <c r="G1330" s="85" t="str">
        <f t="shared" ref="G1330:G1389" si="166">MID($I1330,7,1)</f>
        <v>1</v>
      </c>
      <c r="H1330" s="85" t="str">
        <f t="shared" ref="H1330:H1389" si="167">MID($I1330,8,1)</f>
        <v>1</v>
      </c>
      <c r="I1330" s="91">
        <v>19901011</v>
      </c>
      <c r="J1330" s="85" t="s">
        <v>4535</v>
      </c>
      <c r="K1330" s="85" t="s">
        <v>4536</v>
      </c>
      <c r="L1330" s="84"/>
      <c r="M1330" s="85" t="s">
        <v>3889</v>
      </c>
      <c r="N1330" s="85" t="s">
        <v>2879</v>
      </c>
      <c r="O1330" s="85" t="s">
        <v>4537</v>
      </c>
      <c r="P1330" s="86" t="s">
        <v>2890</v>
      </c>
    </row>
    <row r="1331" spans="2:16" ht="45" x14ac:dyDescent="0.25">
      <c r="B1331" s="85" t="str">
        <f t="shared" si="161"/>
        <v>1</v>
      </c>
      <c r="C1331" s="85" t="str">
        <f t="shared" si="162"/>
        <v>9</v>
      </c>
      <c r="D1331" s="85" t="str">
        <f t="shared" si="163"/>
        <v>9</v>
      </c>
      <c r="E1331" s="85" t="str">
        <f t="shared" si="164"/>
        <v>0</v>
      </c>
      <c r="F1331" s="85" t="str">
        <f t="shared" si="165"/>
        <v>11</v>
      </c>
      <c r="G1331" s="85" t="str">
        <f t="shared" si="166"/>
        <v>0</v>
      </c>
      <c r="H1331" s="85" t="str">
        <f t="shared" si="167"/>
        <v>0</v>
      </c>
      <c r="I1331" s="91">
        <v>19901100</v>
      </c>
      <c r="J1331" s="85" t="s">
        <v>4538</v>
      </c>
      <c r="K1331" s="85" t="s">
        <v>4539</v>
      </c>
      <c r="L1331" s="84"/>
      <c r="M1331" s="85" t="s">
        <v>2878</v>
      </c>
      <c r="N1331" s="85" t="s">
        <v>2879</v>
      </c>
      <c r="O1331" s="85" t="s">
        <v>2878</v>
      </c>
      <c r="P1331" s="86" t="s">
        <v>2880</v>
      </c>
    </row>
    <row r="1332" spans="2:16" ht="45" x14ac:dyDescent="0.25">
      <c r="B1332" s="85" t="str">
        <f t="shared" si="161"/>
        <v>1</v>
      </c>
      <c r="C1332" s="85" t="str">
        <f t="shared" si="162"/>
        <v>9</v>
      </c>
      <c r="D1332" s="85" t="str">
        <f t="shared" si="163"/>
        <v>9</v>
      </c>
      <c r="E1332" s="85" t="str">
        <f t="shared" si="164"/>
        <v>0</v>
      </c>
      <c r="F1332" s="85" t="str">
        <f t="shared" si="165"/>
        <v>11</v>
      </c>
      <c r="G1332" s="85" t="str">
        <f t="shared" si="166"/>
        <v>1</v>
      </c>
      <c r="H1332" s="85" t="str">
        <f t="shared" si="167"/>
        <v>0</v>
      </c>
      <c r="I1332" s="91">
        <v>19901110</v>
      </c>
      <c r="J1332" s="85" t="s">
        <v>4538</v>
      </c>
      <c r="K1332" s="85" t="s">
        <v>4539</v>
      </c>
      <c r="L1332" s="84"/>
      <c r="M1332" s="85" t="s">
        <v>2878</v>
      </c>
      <c r="N1332" s="85" t="s">
        <v>2879</v>
      </c>
      <c r="O1332" s="85" t="s">
        <v>2878</v>
      </c>
      <c r="P1332" s="86" t="s">
        <v>2880</v>
      </c>
    </row>
    <row r="1333" spans="2:16" ht="45" x14ac:dyDescent="0.25">
      <c r="B1333" s="85" t="str">
        <f t="shared" si="161"/>
        <v>1</v>
      </c>
      <c r="C1333" s="85" t="str">
        <f t="shared" si="162"/>
        <v>9</v>
      </c>
      <c r="D1333" s="85" t="str">
        <f t="shared" si="163"/>
        <v>9</v>
      </c>
      <c r="E1333" s="85" t="str">
        <f t="shared" si="164"/>
        <v>0</v>
      </c>
      <c r="F1333" s="85" t="str">
        <f t="shared" si="165"/>
        <v>11</v>
      </c>
      <c r="G1333" s="85" t="str">
        <f t="shared" si="166"/>
        <v>1</v>
      </c>
      <c r="H1333" s="85" t="str">
        <f t="shared" si="167"/>
        <v>1</v>
      </c>
      <c r="I1333" s="91">
        <v>19901111</v>
      </c>
      <c r="J1333" s="85" t="s">
        <v>4540</v>
      </c>
      <c r="K1333" s="85" t="s">
        <v>4541</v>
      </c>
      <c r="L1333" s="84"/>
      <c r="M1333" s="85" t="s">
        <v>4542</v>
      </c>
      <c r="N1333" s="85" t="s">
        <v>2879</v>
      </c>
      <c r="O1333" s="85" t="s">
        <v>4543</v>
      </c>
      <c r="P1333" s="86" t="s">
        <v>2890</v>
      </c>
    </row>
    <row r="1334" spans="2:16" ht="30" x14ac:dyDescent="0.25">
      <c r="B1334" s="85" t="str">
        <f t="shared" si="161"/>
        <v>1</v>
      </c>
      <c r="C1334" s="85" t="str">
        <f t="shared" si="162"/>
        <v>9</v>
      </c>
      <c r="D1334" s="85" t="str">
        <f t="shared" si="163"/>
        <v>9</v>
      </c>
      <c r="E1334" s="85" t="str">
        <f t="shared" si="164"/>
        <v>0</v>
      </c>
      <c r="F1334" s="85" t="str">
        <f t="shared" si="165"/>
        <v>12</v>
      </c>
      <c r="G1334" s="85" t="str">
        <f t="shared" si="166"/>
        <v>0</v>
      </c>
      <c r="H1334" s="85" t="str">
        <f t="shared" si="167"/>
        <v>0</v>
      </c>
      <c r="I1334" s="91">
        <v>19901200</v>
      </c>
      <c r="J1334" s="85" t="s">
        <v>2525</v>
      </c>
      <c r="K1334" s="85" t="s">
        <v>4544</v>
      </c>
      <c r="L1334" s="84"/>
      <c r="M1334" s="85" t="s">
        <v>2878</v>
      </c>
      <c r="N1334" s="85" t="s">
        <v>2527</v>
      </c>
      <c r="O1334" s="85" t="s">
        <v>2878</v>
      </c>
      <c r="P1334" s="86" t="s">
        <v>2880</v>
      </c>
    </row>
    <row r="1335" spans="2:16" ht="45" x14ac:dyDescent="0.25">
      <c r="B1335" s="85" t="str">
        <f t="shared" si="161"/>
        <v>1</v>
      </c>
      <c r="C1335" s="85" t="str">
        <f t="shared" si="162"/>
        <v>9</v>
      </c>
      <c r="D1335" s="85" t="str">
        <f t="shared" si="163"/>
        <v>9</v>
      </c>
      <c r="E1335" s="85" t="str">
        <f t="shared" si="164"/>
        <v>0</v>
      </c>
      <c r="F1335" s="85" t="str">
        <f t="shared" si="165"/>
        <v>12</v>
      </c>
      <c r="G1335" s="85" t="str">
        <f t="shared" si="166"/>
        <v>1</v>
      </c>
      <c r="H1335" s="85" t="str">
        <f t="shared" si="167"/>
        <v>0</v>
      </c>
      <c r="I1335" s="91">
        <v>19901210</v>
      </c>
      <c r="J1335" s="85" t="s">
        <v>2528</v>
      </c>
      <c r="K1335" s="85" t="s">
        <v>4545</v>
      </c>
      <c r="L1335" s="84"/>
      <c r="M1335" s="85" t="s">
        <v>2878</v>
      </c>
      <c r="N1335" s="85" t="s">
        <v>2879</v>
      </c>
      <c r="O1335" s="85" t="s">
        <v>2878</v>
      </c>
      <c r="P1335" s="86" t="s">
        <v>2880</v>
      </c>
    </row>
    <row r="1336" spans="2:16" ht="45" x14ac:dyDescent="0.25">
      <c r="B1336" s="85" t="str">
        <f t="shared" si="161"/>
        <v>1</v>
      </c>
      <c r="C1336" s="85" t="str">
        <f t="shared" si="162"/>
        <v>9</v>
      </c>
      <c r="D1336" s="85" t="str">
        <f t="shared" si="163"/>
        <v>9</v>
      </c>
      <c r="E1336" s="85" t="str">
        <f t="shared" si="164"/>
        <v>0</v>
      </c>
      <c r="F1336" s="85" t="str">
        <f t="shared" si="165"/>
        <v>12</v>
      </c>
      <c r="G1336" s="85" t="str">
        <f t="shared" si="166"/>
        <v>1</v>
      </c>
      <c r="H1336" s="85" t="str">
        <f t="shared" si="167"/>
        <v>1</v>
      </c>
      <c r="I1336" s="91">
        <v>19901211</v>
      </c>
      <c r="J1336" s="85" t="s">
        <v>4546</v>
      </c>
      <c r="K1336" s="85" t="s">
        <v>4547</v>
      </c>
      <c r="L1336" s="84"/>
      <c r="M1336" s="85" t="s">
        <v>4548</v>
      </c>
      <c r="N1336" s="85" t="s">
        <v>2527</v>
      </c>
      <c r="O1336" s="85" t="s">
        <v>2530</v>
      </c>
      <c r="P1336" s="86" t="s">
        <v>2890</v>
      </c>
    </row>
    <row r="1337" spans="2:16" ht="60" x14ac:dyDescent="0.25">
      <c r="B1337" s="85" t="str">
        <f t="shared" si="161"/>
        <v>1</v>
      </c>
      <c r="C1337" s="85" t="str">
        <f t="shared" si="162"/>
        <v>9</v>
      </c>
      <c r="D1337" s="85" t="str">
        <f t="shared" si="163"/>
        <v>9</v>
      </c>
      <c r="E1337" s="85" t="str">
        <f t="shared" si="164"/>
        <v>0</v>
      </c>
      <c r="F1337" s="85" t="str">
        <f t="shared" si="165"/>
        <v>12</v>
      </c>
      <c r="G1337" s="85" t="str">
        <f t="shared" si="166"/>
        <v>2</v>
      </c>
      <c r="H1337" s="85" t="str">
        <f t="shared" si="167"/>
        <v>0</v>
      </c>
      <c r="I1337" s="91">
        <v>19901220</v>
      </c>
      <c r="J1337" s="85" t="s">
        <v>4549</v>
      </c>
      <c r="K1337" s="85" t="s">
        <v>4550</v>
      </c>
      <c r="L1337" s="84"/>
      <c r="M1337" s="85" t="s">
        <v>2878</v>
      </c>
      <c r="N1337" s="85" t="s">
        <v>2879</v>
      </c>
      <c r="O1337" s="85" t="s">
        <v>2878</v>
      </c>
      <c r="P1337" s="86" t="s">
        <v>2880</v>
      </c>
    </row>
    <row r="1338" spans="2:16" ht="30" x14ac:dyDescent="0.25">
      <c r="B1338" s="85" t="str">
        <f t="shared" si="161"/>
        <v>1</v>
      </c>
      <c r="C1338" s="85" t="str">
        <f t="shared" si="162"/>
        <v>9</v>
      </c>
      <c r="D1338" s="85" t="str">
        <f t="shared" si="163"/>
        <v>9</v>
      </c>
      <c r="E1338" s="85" t="str">
        <f t="shared" si="164"/>
        <v>0</v>
      </c>
      <c r="F1338" s="85" t="str">
        <f t="shared" si="165"/>
        <v>12</v>
      </c>
      <c r="G1338" s="85" t="str">
        <f t="shared" si="166"/>
        <v>2</v>
      </c>
      <c r="H1338" s="85" t="str">
        <f t="shared" si="167"/>
        <v>1</v>
      </c>
      <c r="I1338" s="91">
        <v>19901221</v>
      </c>
      <c r="J1338" s="85" t="s">
        <v>4551</v>
      </c>
      <c r="K1338" s="85" t="s">
        <v>4552</v>
      </c>
      <c r="L1338" s="84"/>
      <c r="M1338" s="85" t="s">
        <v>4553</v>
      </c>
      <c r="N1338" s="85" t="s">
        <v>2879</v>
      </c>
      <c r="O1338" s="85" t="s">
        <v>4554</v>
      </c>
      <c r="P1338" s="86" t="s">
        <v>2890</v>
      </c>
    </row>
    <row r="1339" spans="2:16" ht="30" x14ac:dyDescent="0.25">
      <c r="B1339" s="85" t="str">
        <f t="shared" si="161"/>
        <v>1</v>
      </c>
      <c r="C1339" s="85" t="str">
        <f t="shared" si="162"/>
        <v>9</v>
      </c>
      <c r="D1339" s="85" t="str">
        <f t="shared" si="163"/>
        <v>9</v>
      </c>
      <c r="E1339" s="85" t="str">
        <f t="shared" si="164"/>
        <v>0</v>
      </c>
      <c r="F1339" s="85" t="str">
        <f t="shared" si="165"/>
        <v>99</v>
      </c>
      <c r="G1339" s="85" t="str">
        <f t="shared" si="166"/>
        <v>0</v>
      </c>
      <c r="H1339" s="85" t="str">
        <f t="shared" si="167"/>
        <v>0</v>
      </c>
      <c r="I1339" s="91">
        <v>19909900</v>
      </c>
      <c r="J1339" s="85" t="s">
        <v>2601</v>
      </c>
      <c r="K1339" s="85" t="s">
        <v>4555</v>
      </c>
      <c r="L1339" s="84"/>
      <c r="M1339" s="85" t="s">
        <v>2878</v>
      </c>
      <c r="N1339" s="85" t="s">
        <v>2060</v>
      </c>
      <c r="O1339" s="85" t="s">
        <v>2878</v>
      </c>
      <c r="P1339" s="86" t="s">
        <v>2880</v>
      </c>
    </row>
    <row r="1340" spans="2:16" ht="30" x14ac:dyDescent="0.25">
      <c r="B1340" s="85" t="str">
        <f t="shared" si="161"/>
        <v>1</v>
      </c>
      <c r="C1340" s="85" t="str">
        <f t="shared" si="162"/>
        <v>9</v>
      </c>
      <c r="D1340" s="85" t="str">
        <f t="shared" si="163"/>
        <v>9</v>
      </c>
      <c r="E1340" s="85" t="str">
        <f t="shared" si="164"/>
        <v>0</v>
      </c>
      <c r="F1340" s="85" t="str">
        <f t="shared" si="165"/>
        <v>99</v>
      </c>
      <c r="G1340" s="85" t="str">
        <f t="shared" si="166"/>
        <v>1</v>
      </c>
      <c r="H1340" s="85" t="str">
        <f t="shared" si="167"/>
        <v>0</v>
      </c>
      <c r="I1340" s="91">
        <v>19909910</v>
      </c>
      <c r="J1340" s="85" t="s">
        <v>2603</v>
      </c>
      <c r="K1340" s="85" t="s">
        <v>4556</v>
      </c>
      <c r="L1340" s="84"/>
      <c r="M1340" s="85" t="s">
        <v>2878</v>
      </c>
      <c r="N1340" s="85" t="s">
        <v>2879</v>
      </c>
      <c r="O1340" s="85" t="s">
        <v>2878</v>
      </c>
      <c r="P1340" s="86" t="s">
        <v>2880</v>
      </c>
    </row>
    <row r="1341" spans="2:16" ht="45" x14ac:dyDescent="0.25">
      <c r="B1341" s="85" t="str">
        <f t="shared" si="161"/>
        <v>1</v>
      </c>
      <c r="C1341" s="85" t="str">
        <f t="shared" si="162"/>
        <v>9</v>
      </c>
      <c r="D1341" s="85" t="str">
        <f t="shared" si="163"/>
        <v>9</v>
      </c>
      <c r="E1341" s="85" t="str">
        <f t="shared" si="164"/>
        <v>0</v>
      </c>
      <c r="F1341" s="85" t="str">
        <f t="shared" si="165"/>
        <v>99</v>
      </c>
      <c r="G1341" s="85" t="str">
        <f t="shared" si="166"/>
        <v>1</v>
      </c>
      <c r="H1341" s="85" t="str">
        <f t="shared" si="167"/>
        <v>1</v>
      </c>
      <c r="I1341" s="91">
        <v>19909911</v>
      </c>
      <c r="J1341" s="85" t="s">
        <v>4557</v>
      </c>
      <c r="K1341" s="85" t="s">
        <v>4558</v>
      </c>
      <c r="L1341" s="84"/>
      <c r="M1341" s="85" t="s">
        <v>3044</v>
      </c>
      <c r="N1341" s="85" t="s">
        <v>2879</v>
      </c>
      <c r="O1341" s="85" t="s">
        <v>4559</v>
      </c>
      <c r="P1341" s="86" t="s">
        <v>2890</v>
      </c>
    </row>
    <row r="1342" spans="2:16" ht="15.75" x14ac:dyDescent="0.25">
      <c r="B1342" s="85" t="str">
        <f t="shared" si="161"/>
        <v>1</v>
      </c>
      <c r="C1342" s="85" t="str">
        <f t="shared" si="162"/>
        <v>9</v>
      </c>
      <c r="D1342" s="85" t="str">
        <f t="shared" si="163"/>
        <v>9</v>
      </c>
      <c r="E1342" s="85" t="str">
        <f t="shared" si="164"/>
        <v>0</v>
      </c>
      <c r="F1342" s="85" t="str">
        <f t="shared" si="165"/>
        <v>99</v>
      </c>
      <c r="G1342" s="85" t="str">
        <f t="shared" si="166"/>
        <v>1</v>
      </c>
      <c r="H1342" s="85" t="str">
        <f t="shared" si="167"/>
        <v>2</v>
      </c>
      <c r="I1342" s="91">
        <v>19909912</v>
      </c>
      <c r="J1342" s="85" t="s">
        <v>4560</v>
      </c>
      <c r="K1342" s="85" t="s">
        <v>2892</v>
      </c>
      <c r="L1342" s="84"/>
      <c r="M1342" s="85" t="s">
        <v>2892</v>
      </c>
      <c r="N1342" s="85" t="s">
        <v>2879</v>
      </c>
      <c r="O1342" s="85" t="s">
        <v>2892</v>
      </c>
      <c r="P1342" s="86" t="s">
        <v>2890</v>
      </c>
    </row>
    <row r="1343" spans="2:16" ht="15.75" x14ac:dyDescent="0.25">
      <c r="B1343" s="85" t="str">
        <f t="shared" si="161"/>
        <v>1</v>
      </c>
      <c r="C1343" s="85" t="str">
        <f t="shared" si="162"/>
        <v>9</v>
      </c>
      <c r="D1343" s="85" t="str">
        <f t="shared" si="163"/>
        <v>9</v>
      </c>
      <c r="E1343" s="85" t="str">
        <f t="shared" si="164"/>
        <v>0</v>
      </c>
      <c r="F1343" s="85" t="str">
        <f t="shared" si="165"/>
        <v>99</v>
      </c>
      <c r="G1343" s="85" t="str">
        <f t="shared" si="166"/>
        <v>1</v>
      </c>
      <c r="H1343" s="85" t="str">
        <f t="shared" si="167"/>
        <v>3</v>
      </c>
      <c r="I1343" s="91">
        <v>19909913</v>
      </c>
      <c r="J1343" s="85" t="s">
        <v>4561</v>
      </c>
      <c r="K1343" s="85" t="s">
        <v>2892</v>
      </c>
      <c r="L1343" s="84"/>
      <c r="M1343" s="85" t="s">
        <v>2892</v>
      </c>
      <c r="N1343" s="85" t="s">
        <v>2879</v>
      </c>
      <c r="O1343" s="85" t="s">
        <v>2892</v>
      </c>
      <c r="P1343" s="86" t="s">
        <v>2890</v>
      </c>
    </row>
    <row r="1344" spans="2:16" ht="15.75" x14ac:dyDescent="0.25">
      <c r="B1344" s="85" t="str">
        <f t="shared" si="161"/>
        <v>1</v>
      </c>
      <c r="C1344" s="85" t="str">
        <f t="shared" si="162"/>
        <v>9</v>
      </c>
      <c r="D1344" s="85" t="str">
        <f t="shared" si="163"/>
        <v>9</v>
      </c>
      <c r="E1344" s="85" t="str">
        <f t="shared" si="164"/>
        <v>0</v>
      </c>
      <c r="F1344" s="85" t="str">
        <f t="shared" si="165"/>
        <v>99</v>
      </c>
      <c r="G1344" s="85" t="str">
        <f t="shared" si="166"/>
        <v>1</v>
      </c>
      <c r="H1344" s="85" t="str">
        <f t="shared" si="167"/>
        <v>4</v>
      </c>
      <c r="I1344" s="91">
        <v>19909914</v>
      </c>
      <c r="J1344" s="85" t="s">
        <v>4562</v>
      </c>
      <c r="K1344" s="85" t="s">
        <v>2892</v>
      </c>
      <c r="L1344" s="84"/>
      <c r="M1344" s="85" t="s">
        <v>2892</v>
      </c>
      <c r="N1344" s="85" t="s">
        <v>2879</v>
      </c>
      <c r="O1344" s="85" t="s">
        <v>2892</v>
      </c>
      <c r="P1344" s="86" t="s">
        <v>2890</v>
      </c>
    </row>
    <row r="1345" spans="2:16" ht="30" x14ac:dyDescent="0.25">
      <c r="B1345" s="85" t="str">
        <f t="shared" si="161"/>
        <v>1</v>
      </c>
      <c r="C1345" s="85" t="str">
        <f t="shared" si="162"/>
        <v>9</v>
      </c>
      <c r="D1345" s="85" t="str">
        <f t="shared" si="163"/>
        <v>9</v>
      </c>
      <c r="E1345" s="85" t="str">
        <f t="shared" si="164"/>
        <v>0</v>
      </c>
      <c r="F1345" s="85" t="str">
        <f t="shared" si="165"/>
        <v>99</v>
      </c>
      <c r="G1345" s="85" t="str">
        <f t="shared" si="166"/>
        <v>2</v>
      </c>
      <c r="H1345" s="85" t="str">
        <f t="shared" si="167"/>
        <v>0</v>
      </c>
      <c r="I1345" s="91">
        <v>19909920</v>
      </c>
      <c r="J1345" s="85" t="s">
        <v>2606</v>
      </c>
      <c r="K1345" s="85" t="s">
        <v>4563</v>
      </c>
      <c r="L1345" s="84"/>
      <c r="M1345" s="85" t="s">
        <v>2878</v>
      </c>
      <c r="N1345" s="85" t="s">
        <v>2879</v>
      </c>
      <c r="O1345" s="85" t="s">
        <v>2878</v>
      </c>
      <c r="P1345" s="86" t="s">
        <v>2880</v>
      </c>
    </row>
    <row r="1346" spans="2:16" ht="45" x14ac:dyDescent="0.25">
      <c r="B1346" s="85" t="str">
        <f t="shared" si="161"/>
        <v>1</v>
      </c>
      <c r="C1346" s="85" t="str">
        <f t="shared" si="162"/>
        <v>9</v>
      </c>
      <c r="D1346" s="85" t="str">
        <f t="shared" si="163"/>
        <v>9</v>
      </c>
      <c r="E1346" s="85" t="str">
        <f t="shared" si="164"/>
        <v>0</v>
      </c>
      <c r="F1346" s="85" t="str">
        <f t="shared" si="165"/>
        <v>99</v>
      </c>
      <c r="G1346" s="85" t="str">
        <f t="shared" si="166"/>
        <v>2</v>
      </c>
      <c r="H1346" s="85" t="str">
        <f t="shared" si="167"/>
        <v>1</v>
      </c>
      <c r="I1346" s="91">
        <v>19909921</v>
      </c>
      <c r="J1346" s="85" t="s">
        <v>4564</v>
      </c>
      <c r="K1346" s="85" t="s">
        <v>4565</v>
      </c>
      <c r="L1346" s="84"/>
      <c r="M1346" s="85" t="s">
        <v>3044</v>
      </c>
      <c r="N1346" s="85" t="s">
        <v>2605</v>
      </c>
      <c r="O1346" s="85" t="s">
        <v>4559</v>
      </c>
      <c r="P1346" s="86" t="s">
        <v>2890</v>
      </c>
    </row>
    <row r="1347" spans="2:16" ht="15.75" x14ac:dyDescent="0.25">
      <c r="B1347" s="85" t="str">
        <f t="shared" si="161"/>
        <v>1</v>
      </c>
      <c r="C1347" s="85" t="str">
        <f t="shared" si="162"/>
        <v>9</v>
      </c>
      <c r="D1347" s="85" t="str">
        <f t="shared" si="163"/>
        <v>9</v>
      </c>
      <c r="E1347" s="85" t="str">
        <f t="shared" si="164"/>
        <v>0</v>
      </c>
      <c r="F1347" s="85" t="str">
        <f t="shared" si="165"/>
        <v>99</v>
      </c>
      <c r="G1347" s="85" t="str">
        <f t="shared" si="166"/>
        <v>2</v>
      </c>
      <c r="H1347" s="85" t="str">
        <f t="shared" si="167"/>
        <v>2</v>
      </c>
      <c r="I1347" s="91">
        <v>19909922</v>
      </c>
      <c r="J1347" s="85" t="s">
        <v>4566</v>
      </c>
      <c r="K1347" s="85" t="s">
        <v>2892</v>
      </c>
      <c r="L1347" s="84"/>
      <c r="M1347" s="85" t="s">
        <v>2892</v>
      </c>
      <c r="N1347" s="85" t="s">
        <v>2011</v>
      </c>
      <c r="O1347" s="85" t="s">
        <v>2892</v>
      </c>
      <c r="P1347" s="86" t="s">
        <v>2890</v>
      </c>
    </row>
    <row r="1348" spans="2:16" ht="60" x14ac:dyDescent="0.25">
      <c r="B1348" s="85" t="str">
        <f t="shared" si="161"/>
        <v>2</v>
      </c>
      <c r="C1348" s="85" t="str">
        <f t="shared" si="162"/>
        <v>0</v>
      </c>
      <c r="D1348" s="85" t="str">
        <f t="shared" si="163"/>
        <v>0</v>
      </c>
      <c r="E1348" s="85" t="str">
        <f t="shared" si="164"/>
        <v>0</v>
      </c>
      <c r="F1348" s="85" t="str">
        <f t="shared" si="165"/>
        <v>00</v>
      </c>
      <c r="G1348" s="85" t="str">
        <f t="shared" si="166"/>
        <v>0</v>
      </c>
      <c r="H1348" s="85" t="str">
        <f t="shared" si="167"/>
        <v>0</v>
      </c>
      <c r="I1348" s="91">
        <v>20000000</v>
      </c>
      <c r="J1348" s="85" t="s">
        <v>2608</v>
      </c>
      <c r="K1348" s="85" t="s">
        <v>4567</v>
      </c>
      <c r="L1348" s="84"/>
      <c r="M1348" s="85" t="s">
        <v>2878</v>
      </c>
      <c r="N1348" s="85" t="s">
        <v>2879</v>
      </c>
      <c r="O1348" s="85" t="s">
        <v>2878</v>
      </c>
      <c r="P1348" s="86" t="s">
        <v>2880</v>
      </c>
    </row>
    <row r="1349" spans="2:16" ht="105" x14ac:dyDescent="0.25">
      <c r="B1349" s="85" t="str">
        <f t="shared" si="161"/>
        <v>2</v>
      </c>
      <c r="C1349" s="85" t="str">
        <f t="shared" si="162"/>
        <v>1</v>
      </c>
      <c r="D1349" s="85" t="str">
        <f t="shared" si="163"/>
        <v>0</v>
      </c>
      <c r="E1349" s="85" t="str">
        <f t="shared" si="164"/>
        <v>0</v>
      </c>
      <c r="F1349" s="85" t="str">
        <f t="shared" si="165"/>
        <v>00</v>
      </c>
      <c r="G1349" s="85" t="str">
        <f t="shared" si="166"/>
        <v>0</v>
      </c>
      <c r="H1349" s="85" t="str">
        <f t="shared" si="167"/>
        <v>0</v>
      </c>
      <c r="I1349" s="91">
        <v>21000000</v>
      </c>
      <c r="J1349" s="85" t="s">
        <v>2610</v>
      </c>
      <c r="K1349" s="85" t="s">
        <v>4568</v>
      </c>
      <c r="L1349" s="84"/>
      <c r="M1349" s="85" t="s">
        <v>2878</v>
      </c>
      <c r="N1349" s="85" t="s">
        <v>2879</v>
      </c>
      <c r="O1349" s="85" t="s">
        <v>2878</v>
      </c>
      <c r="P1349" s="86" t="s">
        <v>2880</v>
      </c>
    </row>
    <row r="1350" spans="2:16" ht="45" x14ac:dyDescent="0.25">
      <c r="B1350" s="85" t="str">
        <f t="shared" si="161"/>
        <v>2</v>
      </c>
      <c r="C1350" s="85" t="str">
        <f t="shared" si="162"/>
        <v>1</v>
      </c>
      <c r="D1350" s="85" t="str">
        <f t="shared" si="163"/>
        <v>1</v>
      </c>
      <c r="E1350" s="85" t="str">
        <f t="shared" si="164"/>
        <v>0</v>
      </c>
      <c r="F1350" s="85" t="str">
        <f t="shared" si="165"/>
        <v>00</v>
      </c>
      <c r="G1350" s="85" t="str">
        <f t="shared" si="166"/>
        <v>0</v>
      </c>
      <c r="H1350" s="85" t="str">
        <f t="shared" si="167"/>
        <v>0</v>
      </c>
      <c r="I1350" s="91">
        <v>21100000</v>
      </c>
      <c r="J1350" s="85" t="s">
        <v>4569</v>
      </c>
      <c r="K1350" s="85" t="s">
        <v>4570</v>
      </c>
      <c r="L1350" s="84"/>
      <c r="M1350" s="85" t="s">
        <v>2878</v>
      </c>
      <c r="N1350" s="85" t="s">
        <v>2879</v>
      </c>
      <c r="O1350" s="85" t="s">
        <v>2878</v>
      </c>
      <c r="P1350" s="86" t="s">
        <v>2880</v>
      </c>
    </row>
    <row r="1351" spans="2:16" ht="135" x14ac:dyDescent="0.25">
      <c r="B1351" s="85" t="str">
        <f t="shared" si="161"/>
        <v>2</v>
      </c>
      <c r="C1351" s="85" t="str">
        <f t="shared" si="162"/>
        <v>1</v>
      </c>
      <c r="D1351" s="85" t="str">
        <f t="shared" si="163"/>
        <v>1</v>
      </c>
      <c r="E1351" s="85" t="str">
        <f t="shared" si="164"/>
        <v>1</v>
      </c>
      <c r="F1351" s="85" t="str">
        <f t="shared" si="165"/>
        <v>00</v>
      </c>
      <c r="G1351" s="85" t="str">
        <f t="shared" si="166"/>
        <v>0</v>
      </c>
      <c r="H1351" s="85" t="str">
        <f t="shared" si="167"/>
        <v>0</v>
      </c>
      <c r="I1351" s="91">
        <v>21110000</v>
      </c>
      <c r="J1351" s="85" t="s">
        <v>4571</v>
      </c>
      <c r="K1351" s="85" t="s">
        <v>4572</v>
      </c>
      <c r="L1351" s="84"/>
      <c r="M1351" s="85" t="s">
        <v>2878</v>
      </c>
      <c r="N1351" s="85" t="s">
        <v>2879</v>
      </c>
      <c r="O1351" s="85" t="s">
        <v>2878</v>
      </c>
      <c r="P1351" s="86" t="s">
        <v>2880</v>
      </c>
    </row>
    <row r="1352" spans="2:16" ht="75" x14ac:dyDescent="0.25">
      <c r="B1352" s="85" t="str">
        <f t="shared" si="161"/>
        <v>2</v>
      </c>
      <c r="C1352" s="85" t="str">
        <f t="shared" si="162"/>
        <v>1</v>
      </c>
      <c r="D1352" s="85" t="str">
        <f t="shared" si="163"/>
        <v>1</v>
      </c>
      <c r="E1352" s="85" t="str">
        <f t="shared" si="164"/>
        <v>1</v>
      </c>
      <c r="F1352" s="85" t="str">
        <f t="shared" si="165"/>
        <v>00</v>
      </c>
      <c r="G1352" s="85" t="str">
        <f t="shared" si="166"/>
        <v>1</v>
      </c>
      <c r="H1352" s="85" t="str">
        <f t="shared" si="167"/>
        <v>0</v>
      </c>
      <c r="I1352" s="91">
        <v>21110010</v>
      </c>
      <c r="J1352" s="85" t="s">
        <v>4571</v>
      </c>
      <c r="K1352" s="85" t="s">
        <v>4573</v>
      </c>
      <c r="L1352" s="84"/>
      <c r="M1352" s="85" t="s">
        <v>2878</v>
      </c>
      <c r="N1352" s="85" t="s">
        <v>2879</v>
      </c>
      <c r="O1352" s="85" t="s">
        <v>2878</v>
      </c>
      <c r="P1352" s="86" t="s">
        <v>2880</v>
      </c>
    </row>
    <row r="1353" spans="2:16" ht="75" x14ac:dyDescent="0.25">
      <c r="B1353" s="85" t="str">
        <f t="shared" si="161"/>
        <v>2</v>
      </c>
      <c r="C1353" s="85" t="str">
        <f t="shared" si="162"/>
        <v>1</v>
      </c>
      <c r="D1353" s="85" t="str">
        <f t="shared" si="163"/>
        <v>1</v>
      </c>
      <c r="E1353" s="85" t="str">
        <f t="shared" si="164"/>
        <v>1</v>
      </c>
      <c r="F1353" s="85" t="str">
        <f t="shared" si="165"/>
        <v>00</v>
      </c>
      <c r="G1353" s="85" t="str">
        <f t="shared" si="166"/>
        <v>1</v>
      </c>
      <c r="H1353" s="85" t="str">
        <f t="shared" si="167"/>
        <v>1</v>
      </c>
      <c r="I1353" s="91">
        <v>21110011</v>
      </c>
      <c r="J1353" s="85" t="s">
        <v>4574</v>
      </c>
      <c r="K1353" s="85" t="s">
        <v>4575</v>
      </c>
      <c r="L1353" s="84"/>
      <c r="M1353" s="85" t="s">
        <v>4576</v>
      </c>
      <c r="N1353" s="85" t="s">
        <v>2879</v>
      </c>
      <c r="O1353" s="85" t="s">
        <v>4577</v>
      </c>
      <c r="P1353" s="86" t="s">
        <v>2890</v>
      </c>
    </row>
    <row r="1354" spans="2:16" ht="105" x14ac:dyDescent="0.25">
      <c r="B1354" s="85" t="str">
        <f t="shared" si="161"/>
        <v>2</v>
      </c>
      <c r="C1354" s="85" t="str">
        <f t="shared" si="162"/>
        <v>1</v>
      </c>
      <c r="D1354" s="85" t="str">
        <f t="shared" si="163"/>
        <v>1</v>
      </c>
      <c r="E1354" s="85" t="str">
        <f t="shared" si="164"/>
        <v>1</v>
      </c>
      <c r="F1354" s="85" t="str">
        <f t="shared" si="165"/>
        <v>00</v>
      </c>
      <c r="G1354" s="85" t="str">
        <f t="shared" si="166"/>
        <v>2</v>
      </c>
      <c r="H1354" s="85" t="str">
        <f t="shared" si="167"/>
        <v>0</v>
      </c>
      <c r="I1354" s="91">
        <v>21110020</v>
      </c>
      <c r="J1354" s="85" t="s">
        <v>4578</v>
      </c>
      <c r="K1354" s="85" t="s">
        <v>4579</v>
      </c>
      <c r="L1354" s="84"/>
      <c r="M1354" s="85" t="s">
        <v>2878</v>
      </c>
      <c r="N1354" s="85" t="s">
        <v>2879</v>
      </c>
      <c r="O1354" s="85" t="s">
        <v>2878</v>
      </c>
      <c r="P1354" s="86" t="s">
        <v>2880</v>
      </c>
    </row>
    <row r="1355" spans="2:16" ht="105" x14ac:dyDescent="0.25">
      <c r="B1355" s="85" t="str">
        <f t="shared" si="161"/>
        <v>2</v>
      </c>
      <c r="C1355" s="85" t="str">
        <f t="shared" si="162"/>
        <v>1</v>
      </c>
      <c r="D1355" s="85" t="str">
        <f t="shared" si="163"/>
        <v>1</v>
      </c>
      <c r="E1355" s="85" t="str">
        <f t="shared" si="164"/>
        <v>1</v>
      </c>
      <c r="F1355" s="85" t="str">
        <f t="shared" si="165"/>
        <v>00</v>
      </c>
      <c r="G1355" s="85" t="str">
        <f t="shared" si="166"/>
        <v>2</v>
      </c>
      <c r="H1355" s="85" t="str">
        <f t="shared" si="167"/>
        <v>1</v>
      </c>
      <c r="I1355" s="91">
        <v>21110021</v>
      </c>
      <c r="J1355" s="85" t="s">
        <v>4580</v>
      </c>
      <c r="K1355" s="85" t="s">
        <v>4581</v>
      </c>
      <c r="L1355" s="84"/>
      <c r="M1355" s="85" t="s">
        <v>4582</v>
      </c>
      <c r="N1355" s="85" t="s">
        <v>2879</v>
      </c>
      <c r="O1355" s="85" t="s">
        <v>4583</v>
      </c>
      <c r="P1355" s="86" t="s">
        <v>2890</v>
      </c>
    </row>
    <row r="1356" spans="2:16" ht="90" x14ac:dyDescent="0.25">
      <c r="B1356" s="85" t="str">
        <f t="shared" si="161"/>
        <v>2</v>
      </c>
      <c r="C1356" s="85" t="str">
        <f t="shared" si="162"/>
        <v>1</v>
      </c>
      <c r="D1356" s="85" t="str">
        <f t="shared" si="163"/>
        <v>1</v>
      </c>
      <c r="E1356" s="85" t="str">
        <f t="shared" si="164"/>
        <v>1</v>
      </c>
      <c r="F1356" s="85" t="str">
        <f t="shared" si="165"/>
        <v>00</v>
      </c>
      <c r="G1356" s="85" t="str">
        <f t="shared" si="166"/>
        <v>3</v>
      </c>
      <c r="H1356" s="85" t="str">
        <f t="shared" si="167"/>
        <v>0</v>
      </c>
      <c r="I1356" s="91">
        <v>21110030</v>
      </c>
      <c r="J1356" s="85" t="s">
        <v>2618</v>
      </c>
      <c r="K1356" s="85" t="s">
        <v>4584</v>
      </c>
      <c r="L1356" s="84"/>
      <c r="M1356" s="85" t="s">
        <v>2878</v>
      </c>
      <c r="N1356" s="85" t="s">
        <v>2879</v>
      </c>
      <c r="O1356" s="85" t="s">
        <v>2878</v>
      </c>
      <c r="P1356" s="86" t="s">
        <v>2880</v>
      </c>
    </row>
    <row r="1357" spans="2:16" ht="90" x14ac:dyDescent="0.25">
      <c r="B1357" s="85" t="str">
        <f t="shared" si="161"/>
        <v>2</v>
      </c>
      <c r="C1357" s="85" t="str">
        <f t="shared" si="162"/>
        <v>1</v>
      </c>
      <c r="D1357" s="85" t="str">
        <f t="shared" si="163"/>
        <v>1</v>
      </c>
      <c r="E1357" s="85" t="str">
        <f t="shared" si="164"/>
        <v>1</v>
      </c>
      <c r="F1357" s="85" t="str">
        <f t="shared" si="165"/>
        <v>00</v>
      </c>
      <c r="G1357" s="85" t="str">
        <f t="shared" si="166"/>
        <v>3</v>
      </c>
      <c r="H1357" s="85" t="str">
        <f t="shared" si="167"/>
        <v>1</v>
      </c>
      <c r="I1357" s="91">
        <v>21110031</v>
      </c>
      <c r="J1357" s="85" t="s">
        <v>4585</v>
      </c>
      <c r="K1357" s="85" t="s">
        <v>4586</v>
      </c>
      <c r="L1357" s="84"/>
      <c r="M1357" s="85" t="s">
        <v>4587</v>
      </c>
      <c r="N1357" s="85" t="s">
        <v>2879</v>
      </c>
      <c r="O1357" s="85" t="s">
        <v>4588</v>
      </c>
      <c r="P1357" s="86" t="s">
        <v>2890</v>
      </c>
    </row>
    <row r="1358" spans="2:16" ht="60" x14ac:dyDescent="0.25">
      <c r="B1358" s="85" t="str">
        <f t="shared" si="161"/>
        <v>2</v>
      </c>
      <c r="C1358" s="85" t="str">
        <f t="shared" si="162"/>
        <v>1</v>
      </c>
      <c r="D1358" s="85" t="str">
        <f t="shared" si="163"/>
        <v>1</v>
      </c>
      <c r="E1358" s="85" t="str">
        <f t="shared" si="164"/>
        <v>2</v>
      </c>
      <c r="F1358" s="85" t="str">
        <f t="shared" si="165"/>
        <v>00</v>
      </c>
      <c r="G1358" s="85" t="str">
        <f t="shared" si="166"/>
        <v>0</v>
      </c>
      <c r="H1358" s="85" t="str">
        <f t="shared" si="167"/>
        <v>0</v>
      </c>
      <c r="I1358" s="91">
        <v>21120000</v>
      </c>
      <c r="J1358" s="85" t="s">
        <v>4589</v>
      </c>
      <c r="K1358" s="85" t="s">
        <v>4590</v>
      </c>
      <c r="L1358" s="84"/>
      <c r="M1358" s="85" t="s">
        <v>2878</v>
      </c>
      <c r="N1358" s="85" t="s">
        <v>2879</v>
      </c>
      <c r="O1358" s="85" t="s">
        <v>2878</v>
      </c>
      <c r="P1358" s="86" t="s">
        <v>2880</v>
      </c>
    </row>
    <row r="1359" spans="2:16" ht="60" x14ac:dyDescent="0.25">
      <c r="B1359" s="85" t="str">
        <f t="shared" si="161"/>
        <v>2</v>
      </c>
      <c r="C1359" s="85" t="str">
        <f t="shared" si="162"/>
        <v>1</v>
      </c>
      <c r="D1359" s="85" t="str">
        <f t="shared" si="163"/>
        <v>1</v>
      </c>
      <c r="E1359" s="85" t="str">
        <f t="shared" si="164"/>
        <v>2</v>
      </c>
      <c r="F1359" s="85" t="str">
        <f t="shared" si="165"/>
        <v>00</v>
      </c>
      <c r="G1359" s="85" t="str">
        <f t="shared" si="166"/>
        <v>1</v>
      </c>
      <c r="H1359" s="85" t="str">
        <f t="shared" si="167"/>
        <v>0</v>
      </c>
      <c r="I1359" s="91">
        <v>21120010</v>
      </c>
      <c r="J1359" s="85" t="s">
        <v>4589</v>
      </c>
      <c r="K1359" s="85" t="s">
        <v>4590</v>
      </c>
      <c r="L1359" s="84"/>
      <c r="M1359" s="85" t="s">
        <v>2878</v>
      </c>
      <c r="N1359" s="85" t="s">
        <v>2879</v>
      </c>
      <c r="O1359" s="85" t="s">
        <v>2878</v>
      </c>
      <c r="P1359" s="86" t="s">
        <v>2880</v>
      </c>
    </row>
    <row r="1360" spans="2:16" ht="75" x14ac:dyDescent="0.25">
      <c r="B1360" s="85" t="str">
        <f t="shared" si="161"/>
        <v>2</v>
      </c>
      <c r="C1360" s="85" t="str">
        <f t="shared" si="162"/>
        <v>1</v>
      </c>
      <c r="D1360" s="85" t="str">
        <f t="shared" si="163"/>
        <v>1</v>
      </c>
      <c r="E1360" s="85" t="str">
        <f t="shared" si="164"/>
        <v>2</v>
      </c>
      <c r="F1360" s="85" t="str">
        <f t="shared" si="165"/>
        <v>00</v>
      </c>
      <c r="G1360" s="85" t="str">
        <f t="shared" si="166"/>
        <v>1</v>
      </c>
      <c r="H1360" s="85" t="str">
        <f t="shared" si="167"/>
        <v>1</v>
      </c>
      <c r="I1360" s="91">
        <v>21120011</v>
      </c>
      <c r="J1360" s="85" t="s">
        <v>4591</v>
      </c>
      <c r="K1360" s="85" t="s">
        <v>4592</v>
      </c>
      <c r="L1360" s="84"/>
      <c r="M1360" s="85" t="s">
        <v>4593</v>
      </c>
      <c r="N1360" s="85" t="s">
        <v>2879</v>
      </c>
      <c r="O1360" s="85" t="s">
        <v>4594</v>
      </c>
      <c r="P1360" s="86" t="s">
        <v>2890</v>
      </c>
    </row>
    <row r="1361" spans="2:16" ht="75" x14ac:dyDescent="0.25">
      <c r="B1361" s="85" t="str">
        <f t="shared" si="161"/>
        <v>2</v>
      </c>
      <c r="C1361" s="85" t="str">
        <f t="shared" si="162"/>
        <v>1</v>
      </c>
      <c r="D1361" s="85" t="str">
        <f t="shared" si="163"/>
        <v>1</v>
      </c>
      <c r="E1361" s="85" t="str">
        <f t="shared" si="164"/>
        <v>3</v>
      </c>
      <c r="F1361" s="85" t="str">
        <f t="shared" si="165"/>
        <v>00</v>
      </c>
      <c r="G1361" s="85" t="str">
        <f t="shared" si="166"/>
        <v>0</v>
      </c>
      <c r="H1361" s="85" t="str">
        <f t="shared" si="167"/>
        <v>0</v>
      </c>
      <c r="I1361" s="91">
        <v>21130000</v>
      </c>
      <c r="J1361" s="85" t="s">
        <v>2624</v>
      </c>
      <c r="K1361" s="85" t="s">
        <v>4595</v>
      </c>
      <c r="L1361" s="84"/>
      <c r="M1361" s="85" t="s">
        <v>2878</v>
      </c>
      <c r="N1361" s="85" t="s">
        <v>2879</v>
      </c>
      <c r="O1361" s="85" t="s">
        <v>2878</v>
      </c>
      <c r="P1361" s="86" t="s">
        <v>2880</v>
      </c>
    </row>
    <row r="1362" spans="2:16" ht="75" x14ac:dyDescent="0.25">
      <c r="B1362" s="85" t="str">
        <f t="shared" si="161"/>
        <v>2</v>
      </c>
      <c r="C1362" s="85" t="str">
        <f t="shared" si="162"/>
        <v>1</v>
      </c>
      <c r="D1362" s="85" t="str">
        <f t="shared" si="163"/>
        <v>1</v>
      </c>
      <c r="E1362" s="85" t="str">
        <f t="shared" si="164"/>
        <v>3</v>
      </c>
      <c r="F1362" s="85" t="str">
        <f t="shared" si="165"/>
        <v>00</v>
      </c>
      <c r="G1362" s="85" t="str">
        <f t="shared" si="166"/>
        <v>1</v>
      </c>
      <c r="H1362" s="85" t="str">
        <f t="shared" si="167"/>
        <v>0</v>
      </c>
      <c r="I1362" s="91">
        <v>21130010</v>
      </c>
      <c r="J1362" s="85" t="s">
        <v>2624</v>
      </c>
      <c r="K1362" s="85" t="s">
        <v>4595</v>
      </c>
      <c r="L1362" s="84"/>
      <c r="M1362" s="85" t="s">
        <v>2878</v>
      </c>
      <c r="N1362" s="85" t="s">
        <v>2879</v>
      </c>
      <c r="O1362" s="85" t="s">
        <v>2878</v>
      </c>
      <c r="P1362" s="86" t="s">
        <v>2880</v>
      </c>
    </row>
    <row r="1363" spans="2:16" ht="75" x14ac:dyDescent="0.25">
      <c r="B1363" s="85" t="str">
        <f t="shared" si="161"/>
        <v>2</v>
      </c>
      <c r="C1363" s="85" t="str">
        <f t="shared" si="162"/>
        <v>1</v>
      </c>
      <c r="D1363" s="85" t="str">
        <f t="shared" si="163"/>
        <v>1</v>
      </c>
      <c r="E1363" s="85" t="str">
        <f t="shared" si="164"/>
        <v>3</v>
      </c>
      <c r="F1363" s="85" t="str">
        <f t="shared" si="165"/>
        <v>00</v>
      </c>
      <c r="G1363" s="85" t="str">
        <f t="shared" si="166"/>
        <v>1</v>
      </c>
      <c r="H1363" s="85" t="str">
        <f t="shared" si="167"/>
        <v>1</v>
      </c>
      <c r="I1363" s="91">
        <v>21130011</v>
      </c>
      <c r="J1363" s="85" t="s">
        <v>4596</v>
      </c>
      <c r="K1363" s="85" t="s">
        <v>4597</v>
      </c>
      <c r="L1363" s="84"/>
      <c r="M1363" s="85" t="s">
        <v>3033</v>
      </c>
      <c r="N1363" s="85" t="s">
        <v>2879</v>
      </c>
      <c r="O1363" s="85" t="s">
        <v>4598</v>
      </c>
      <c r="P1363" s="86" t="s">
        <v>2890</v>
      </c>
    </row>
    <row r="1364" spans="2:16" ht="15.75" x14ac:dyDescent="0.25">
      <c r="B1364" s="85" t="str">
        <f t="shared" si="161"/>
        <v>2</v>
      </c>
      <c r="C1364" s="85" t="str">
        <f t="shared" si="162"/>
        <v>1</v>
      </c>
      <c r="D1364" s="85" t="str">
        <f t="shared" si="163"/>
        <v>1</v>
      </c>
      <c r="E1364" s="85" t="str">
        <f t="shared" si="164"/>
        <v>8</v>
      </c>
      <c r="F1364" s="85" t="str">
        <f t="shared" si="165"/>
        <v>00</v>
      </c>
      <c r="G1364" s="85" t="str">
        <f t="shared" si="166"/>
        <v>0</v>
      </c>
      <c r="H1364" s="85" t="str">
        <f t="shared" si="167"/>
        <v>0</v>
      </c>
      <c r="I1364" s="91">
        <v>21180000</v>
      </c>
      <c r="J1364" s="100" t="s">
        <v>4930</v>
      </c>
      <c r="K1364" s="85"/>
      <c r="L1364" s="84"/>
      <c r="M1364" s="85"/>
      <c r="N1364" s="85"/>
      <c r="O1364" s="85"/>
      <c r="P1364" s="86"/>
    </row>
    <row r="1365" spans="2:16" ht="15.75" x14ac:dyDescent="0.25">
      <c r="B1365" s="85" t="str">
        <f t="shared" si="161"/>
        <v>2</v>
      </c>
      <c r="C1365" s="85" t="str">
        <f t="shared" si="162"/>
        <v>1</v>
      </c>
      <c r="D1365" s="85" t="str">
        <f t="shared" si="163"/>
        <v>1</v>
      </c>
      <c r="E1365" s="85" t="str">
        <f t="shared" si="164"/>
        <v>8</v>
      </c>
      <c r="F1365" s="85" t="str">
        <f t="shared" si="165"/>
        <v>01</v>
      </c>
      <c r="G1365" s="85" t="str">
        <f t="shared" si="166"/>
        <v>0</v>
      </c>
      <c r="H1365" s="85" t="str">
        <f t="shared" si="167"/>
        <v>0</v>
      </c>
      <c r="I1365" s="91">
        <v>21180100</v>
      </c>
      <c r="J1365" s="100" t="s">
        <v>4927</v>
      </c>
      <c r="K1365" s="85"/>
      <c r="L1365" s="84"/>
      <c r="M1365" s="85"/>
      <c r="N1365" s="85"/>
      <c r="O1365" s="85"/>
      <c r="P1365" s="86"/>
    </row>
    <row r="1366" spans="2:16" ht="30" x14ac:dyDescent="0.25">
      <c r="B1366" s="85" t="str">
        <f t="shared" si="161"/>
        <v>2</v>
      </c>
      <c r="C1366" s="85" t="str">
        <f t="shared" si="162"/>
        <v>1</v>
      </c>
      <c r="D1366" s="85" t="str">
        <f t="shared" si="163"/>
        <v>1</v>
      </c>
      <c r="E1366" s="85" t="str">
        <f t="shared" si="164"/>
        <v>8</v>
      </c>
      <c r="F1366" s="85" t="str">
        <f t="shared" si="165"/>
        <v>01</v>
      </c>
      <c r="G1366" s="85" t="str">
        <f t="shared" si="166"/>
        <v>1</v>
      </c>
      <c r="H1366" s="85" t="str">
        <f t="shared" si="167"/>
        <v>0</v>
      </c>
      <c r="I1366" s="91">
        <v>21180110</v>
      </c>
      <c r="J1366" s="85" t="s">
        <v>2628</v>
      </c>
      <c r="K1366" s="85" t="s">
        <v>2629</v>
      </c>
      <c r="L1366" s="84"/>
      <c r="M1366" s="85"/>
      <c r="N1366" s="85"/>
      <c r="O1366" s="85"/>
      <c r="P1366" s="86" t="s">
        <v>2880</v>
      </c>
    </row>
    <row r="1367" spans="2:16" ht="30" x14ac:dyDescent="0.25">
      <c r="B1367" s="85" t="str">
        <f t="shared" si="161"/>
        <v>2</v>
      </c>
      <c r="C1367" s="85" t="str">
        <f t="shared" si="162"/>
        <v>1</v>
      </c>
      <c r="D1367" s="85" t="str">
        <f t="shared" si="163"/>
        <v>1</v>
      </c>
      <c r="E1367" s="85" t="str">
        <f t="shared" si="164"/>
        <v>8</v>
      </c>
      <c r="F1367" s="85" t="str">
        <f t="shared" si="165"/>
        <v>01</v>
      </c>
      <c r="G1367" s="85" t="str">
        <f t="shared" si="166"/>
        <v>1</v>
      </c>
      <c r="H1367" s="85" t="str">
        <f t="shared" si="167"/>
        <v>1</v>
      </c>
      <c r="I1367" s="91">
        <v>21180111</v>
      </c>
      <c r="J1367" s="85" t="s">
        <v>4885</v>
      </c>
      <c r="K1367" s="85" t="s">
        <v>2629</v>
      </c>
      <c r="L1367" s="84"/>
      <c r="M1367" s="85"/>
      <c r="N1367" s="85"/>
      <c r="O1367" s="85"/>
      <c r="P1367" s="86" t="s">
        <v>2890</v>
      </c>
    </row>
    <row r="1368" spans="2:16" ht="30" x14ac:dyDescent="0.25">
      <c r="B1368" s="85" t="str">
        <f t="shared" si="161"/>
        <v>2</v>
      </c>
      <c r="C1368" s="85" t="str">
        <f t="shared" si="162"/>
        <v>1</v>
      </c>
      <c r="D1368" s="85" t="str">
        <f t="shared" si="163"/>
        <v>1</v>
      </c>
      <c r="E1368" s="85" t="str">
        <f t="shared" si="164"/>
        <v>8</v>
      </c>
      <c r="F1368" s="85" t="str">
        <f t="shared" si="165"/>
        <v>01</v>
      </c>
      <c r="G1368" s="85" t="str">
        <f t="shared" si="166"/>
        <v>2</v>
      </c>
      <c r="H1368" s="85" t="str">
        <f t="shared" si="167"/>
        <v>0</v>
      </c>
      <c r="I1368" s="91">
        <v>21180120</v>
      </c>
      <c r="J1368" s="85" t="s">
        <v>2630</v>
      </c>
      <c r="K1368" s="85" t="s">
        <v>2631</v>
      </c>
      <c r="L1368" s="84"/>
      <c r="M1368" s="85"/>
      <c r="N1368" s="85"/>
      <c r="O1368" s="85"/>
      <c r="P1368" s="86" t="s">
        <v>2880</v>
      </c>
    </row>
    <row r="1369" spans="2:16" ht="30" x14ac:dyDescent="0.25">
      <c r="B1369" s="85" t="str">
        <f t="shared" si="161"/>
        <v>2</v>
      </c>
      <c r="C1369" s="85" t="str">
        <f t="shared" si="162"/>
        <v>1</v>
      </c>
      <c r="D1369" s="85" t="str">
        <f t="shared" si="163"/>
        <v>1</v>
      </c>
      <c r="E1369" s="85" t="str">
        <f t="shared" si="164"/>
        <v>8</v>
      </c>
      <c r="F1369" s="85" t="str">
        <f t="shared" si="165"/>
        <v>01</v>
      </c>
      <c r="G1369" s="85" t="str">
        <f t="shared" si="166"/>
        <v>2</v>
      </c>
      <c r="H1369" s="85" t="str">
        <f t="shared" si="167"/>
        <v>1</v>
      </c>
      <c r="I1369" s="91">
        <v>21180121</v>
      </c>
      <c r="J1369" s="85" t="s">
        <v>4886</v>
      </c>
      <c r="K1369" s="85" t="s">
        <v>2631</v>
      </c>
      <c r="L1369" s="84"/>
      <c r="M1369" s="85"/>
      <c r="N1369" s="85"/>
      <c r="O1369" s="85"/>
      <c r="P1369" s="86" t="s">
        <v>2890</v>
      </c>
    </row>
    <row r="1370" spans="2:16" ht="30" x14ac:dyDescent="0.25">
      <c r="B1370" s="85" t="str">
        <f t="shared" si="161"/>
        <v>2</v>
      </c>
      <c r="C1370" s="85" t="str">
        <f t="shared" si="162"/>
        <v>1</v>
      </c>
      <c r="D1370" s="85" t="str">
        <f t="shared" si="163"/>
        <v>1</v>
      </c>
      <c r="E1370" s="85" t="str">
        <f t="shared" si="164"/>
        <v>8</v>
      </c>
      <c r="F1370" s="85" t="str">
        <f t="shared" si="165"/>
        <v>01</v>
      </c>
      <c r="G1370" s="85" t="str">
        <f t="shared" si="166"/>
        <v>3</v>
      </c>
      <c r="H1370" s="85" t="str">
        <f t="shared" si="167"/>
        <v>0</v>
      </c>
      <c r="I1370" s="91">
        <v>21180130</v>
      </c>
      <c r="J1370" s="85" t="s">
        <v>2632</v>
      </c>
      <c r="K1370" s="85" t="s">
        <v>2633</v>
      </c>
      <c r="L1370" s="84"/>
      <c r="M1370" s="85"/>
      <c r="N1370" s="85"/>
      <c r="O1370" s="85"/>
      <c r="P1370" s="86" t="s">
        <v>2880</v>
      </c>
    </row>
    <row r="1371" spans="2:16" ht="30" x14ac:dyDescent="0.25">
      <c r="B1371" s="85" t="str">
        <f t="shared" si="161"/>
        <v>2</v>
      </c>
      <c r="C1371" s="85" t="str">
        <f t="shared" si="162"/>
        <v>1</v>
      </c>
      <c r="D1371" s="85" t="str">
        <f t="shared" si="163"/>
        <v>1</v>
      </c>
      <c r="E1371" s="85" t="str">
        <f t="shared" si="164"/>
        <v>8</v>
      </c>
      <c r="F1371" s="85" t="str">
        <f t="shared" si="165"/>
        <v>01</v>
      </c>
      <c r="G1371" s="85" t="str">
        <f t="shared" si="166"/>
        <v>3</v>
      </c>
      <c r="H1371" s="85" t="str">
        <f t="shared" si="167"/>
        <v>1</v>
      </c>
      <c r="I1371" s="91">
        <v>21180131</v>
      </c>
      <c r="J1371" s="85" t="s">
        <v>4887</v>
      </c>
      <c r="K1371" s="85" t="s">
        <v>2633</v>
      </c>
      <c r="L1371" s="84"/>
      <c r="M1371" s="85"/>
      <c r="N1371" s="85"/>
      <c r="O1371" s="85"/>
      <c r="P1371" s="86" t="s">
        <v>2890</v>
      </c>
    </row>
    <row r="1372" spans="2:16" ht="30" x14ac:dyDescent="0.25">
      <c r="B1372" s="85" t="str">
        <f t="shared" si="161"/>
        <v>2</v>
      </c>
      <c r="C1372" s="85" t="str">
        <f t="shared" si="162"/>
        <v>1</v>
      </c>
      <c r="D1372" s="85" t="str">
        <f t="shared" si="163"/>
        <v>1</v>
      </c>
      <c r="E1372" s="85" t="str">
        <f t="shared" si="164"/>
        <v>8</v>
      </c>
      <c r="F1372" s="85" t="str">
        <f t="shared" si="165"/>
        <v>01</v>
      </c>
      <c r="G1372" s="85" t="str">
        <f t="shared" si="166"/>
        <v>4</v>
      </c>
      <c r="H1372" s="85" t="str">
        <f t="shared" si="167"/>
        <v>0</v>
      </c>
      <c r="I1372" s="91">
        <v>21180140</v>
      </c>
      <c r="J1372" s="85" t="s">
        <v>2634</v>
      </c>
      <c r="K1372" s="85" t="s">
        <v>2635</v>
      </c>
      <c r="L1372" s="84"/>
      <c r="M1372" s="85"/>
      <c r="N1372" s="85"/>
      <c r="O1372" s="85"/>
      <c r="P1372" s="86" t="s">
        <v>2880</v>
      </c>
    </row>
    <row r="1373" spans="2:16" ht="30" x14ac:dyDescent="0.25">
      <c r="B1373" s="85" t="str">
        <f t="shared" si="161"/>
        <v>2</v>
      </c>
      <c r="C1373" s="85" t="str">
        <f t="shared" si="162"/>
        <v>1</v>
      </c>
      <c r="D1373" s="85" t="str">
        <f t="shared" si="163"/>
        <v>1</v>
      </c>
      <c r="E1373" s="85" t="str">
        <f t="shared" si="164"/>
        <v>8</v>
      </c>
      <c r="F1373" s="85" t="str">
        <f t="shared" si="165"/>
        <v>01</v>
      </c>
      <c r="G1373" s="85" t="str">
        <f t="shared" si="166"/>
        <v>4</v>
      </c>
      <c r="H1373" s="85" t="str">
        <f t="shared" si="167"/>
        <v>1</v>
      </c>
      <c r="I1373" s="91">
        <v>21180141</v>
      </c>
      <c r="J1373" s="85" t="s">
        <v>4888</v>
      </c>
      <c r="K1373" s="85" t="s">
        <v>2635</v>
      </c>
      <c r="L1373" s="84"/>
      <c r="M1373" s="85"/>
      <c r="N1373" s="85"/>
      <c r="O1373" s="85"/>
      <c r="P1373" s="86" t="s">
        <v>2890</v>
      </c>
    </row>
    <row r="1374" spans="2:16" ht="30" x14ac:dyDescent="0.25">
      <c r="B1374" s="85" t="str">
        <f t="shared" si="161"/>
        <v>2</v>
      </c>
      <c r="C1374" s="85" t="str">
        <f t="shared" si="162"/>
        <v>1</v>
      </c>
      <c r="D1374" s="85" t="str">
        <f t="shared" si="163"/>
        <v>1</v>
      </c>
      <c r="E1374" s="85" t="str">
        <f t="shared" si="164"/>
        <v>8</v>
      </c>
      <c r="F1374" s="85" t="str">
        <f t="shared" si="165"/>
        <v>01</v>
      </c>
      <c r="G1374" s="85" t="str">
        <f t="shared" si="166"/>
        <v>5</v>
      </c>
      <c r="H1374" s="85" t="str">
        <f t="shared" si="167"/>
        <v>0</v>
      </c>
      <c r="I1374" s="91">
        <v>21180150</v>
      </c>
      <c r="J1374" s="85" t="s">
        <v>2636</v>
      </c>
      <c r="K1374" s="85" t="s">
        <v>2637</v>
      </c>
      <c r="L1374" s="84"/>
      <c r="M1374" s="85"/>
      <c r="N1374" s="85"/>
      <c r="O1374" s="85"/>
      <c r="P1374" s="86" t="s">
        <v>2880</v>
      </c>
    </row>
    <row r="1375" spans="2:16" ht="30" x14ac:dyDescent="0.25">
      <c r="B1375" s="85" t="str">
        <f t="shared" si="161"/>
        <v>2</v>
      </c>
      <c r="C1375" s="85" t="str">
        <f t="shared" si="162"/>
        <v>1</v>
      </c>
      <c r="D1375" s="85" t="str">
        <f t="shared" si="163"/>
        <v>1</v>
      </c>
      <c r="E1375" s="85" t="str">
        <f t="shared" si="164"/>
        <v>8</v>
      </c>
      <c r="F1375" s="85" t="str">
        <f t="shared" si="165"/>
        <v>01</v>
      </c>
      <c r="G1375" s="85" t="str">
        <f t="shared" si="166"/>
        <v>5</v>
      </c>
      <c r="H1375" s="85" t="str">
        <f t="shared" si="167"/>
        <v>1</v>
      </c>
      <c r="I1375" s="91">
        <v>21180151</v>
      </c>
      <c r="J1375" s="85" t="s">
        <v>4889</v>
      </c>
      <c r="K1375" s="85" t="s">
        <v>2637</v>
      </c>
      <c r="L1375" s="84"/>
      <c r="M1375" s="85"/>
      <c r="N1375" s="85"/>
      <c r="O1375" s="85"/>
      <c r="P1375" s="86" t="s">
        <v>2890</v>
      </c>
    </row>
    <row r="1376" spans="2:16" ht="30" x14ac:dyDescent="0.25">
      <c r="B1376" s="85" t="str">
        <f t="shared" si="161"/>
        <v>2</v>
      </c>
      <c r="C1376" s="85" t="str">
        <f t="shared" si="162"/>
        <v>1</v>
      </c>
      <c r="D1376" s="85" t="str">
        <f t="shared" si="163"/>
        <v>1</v>
      </c>
      <c r="E1376" s="85" t="str">
        <f t="shared" si="164"/>
        <v>8</v>
      </c>
      <c r="F1376" s="85" t="str">
        <f t="shared" si="165"/>
        <v>01</v>
      </c>
      <c r="G1376" s="85" t="str">
        <f t="shared" si="166"/>
        <v>6</v>
      </c>
      <c r="H1376" s="85" t="str">
        <f t="shared" si="167"/>
        <v>0</v>
      </c>
      <c r="I1376" s="91">
        <v>21180160</v>
      </c>
      <c r="J1376" s="85" t="s">
        <v>2638</v>
      </c>
      <c r="K1376" s="85" t="s">
        <v>2639</v>
      </c>
      <c r="L1376" s="84"/>
      <c r="M1376" s="85"/>
      <c r="N1376" s="85"/>
      <c r="O1376" s="85"/>
      <c r="P1376" s="86" t="s">
        <v>2880</v>
      </c>
    </row>
    <row r="1377" spans="2:16" ht="30" x14ac:dyDescent="0.25">
      <c r="B1377" s="85" t="str">
        <f t="shared" si="161"/>
        <v>2</v>
      </c>
      <c r="C1377" s="85" t="str">
        <f t="shared" si="162"/>
        <v>1</v>
      </c>
      <c r="D1377" s="85" t="str">
        <f t="shared" si="163"/>
        <v>1</v>
      </c>
      <c r="E1377" s="85" t="str">
        <f t="shared" si="164"/>
        <v>8</v>
      </c>
      <c r="F1377" s="85" t="str">
        <f t="shared" si="165"/>
        <v>01</v>
      </c>
      <c r="G1377" s="85" t="str">
        <f t="shared" si="166"/>
        <v>6</v>
      </c>
      <c r="H1377" s="85" t="str">
        <f t="shared" si="167"/>
        <v>1</v>
      </c>
      <c r="I1377" s="91">
        <v>21180161</v>
      </c>
      <c r="J1377" s="85" t="s">
        <v>4890</v>
      </c>
      <c r="K1377" s="85" t="s">
        <v>2639</v>
      </c>
      <c r="L1377" s="84"/>
      <c r="M1377" s="85"/>
      <c r="N1377" s="85"/>
      <c r="O1377" s="85"/>
      <c r="P1377" s="86" t="s">
        <v>2890</v>
      </c>
    </row>
    <row r="1378" spans="2:16" ht="30" x14ac:dyDescent="0.25">
      <c r="B1378" s="85" t="str">
        <f t="shared" si="161"/>
        <v>2</v>
      </c>
      <c r="C1378" s="85" t="str">
        <f t="shared" si="162"/>
        <v>1</v>
      </c>
      <c r="D1378" s="85" t="str">
        <f t="shared" si="163"/>
        <v>1</v>
      </c>
      <c r="E1378" s="85" t="str">
        <f t="shared" si="164"/>
        <v>8</v>
      </c>
      <c r="F1378" s="85" t="str">
        <f t="shared" si="165"/>
        <v>01</v>
      </c>
      <c r="G1378" s="85" t="str">
        <f t="shared" si="166"/>
        <v>7</v>
      </c>
      <c r="H1378" s="85" t="str">
        <f t="shared" si="167"/>
        <v>0</v>
      </c>
      <c r="I1378" s="91">
        <v>21180170</v>
      </c>
      <c r="J1378" s="85" t="s">
        <v>2640</v>
      </c>
      <c r="K1378" s="85" t="s">
        <v>2641</v>
      </c>
      <c r="L1378" s="84"/>
      <c r="M1378" s="85"/>
      <c r="N1378" s="85"/>
      <c r="O1378" s="85"/>
      <c r="P1378" s="86" t="s">
        <v>2880</v>
      </c>
    </row>
    <row r="1379" spans="2:16" ht="30" x14ac:dyDescent="0.25">
      <c r="B1379" s="85" t="str">
        <f t="shared" si="161"/>
        <v>2</v>
      </c>
      <c r="C1379" s="85" t="str">
        <f t="shared" si="162"/>
        <v>1</v>
      </c>
      <c r="D1379" s="85" t="str">
        <f t="shared" si="163"/>
        <v>1</v>
      </c>
      <c r="E1379" s="85" t="str">
        <f t="shared" si="164"/>
        <v>8</v>
      </c>
      <c r="F1379" s="85" t="str">
        <f t="shared" si="165"/>
        <v>01</v>
      </c>
      <c r="G1379" s="85" t="str">
        <f t="shared" si="166"/>
        <v>7</v>
      </c>
      <c r="H1379" s="85" t="str">
        <f t="shared" si="167"/>
        <v>1</v>
      </c>
      <c r="I1379" s="91">
        <v>21180171</v>
      </c>
      <c r="J1379" s="85" t="s">
        <v>4891</v>
      </c>
      <c r="K1379" s="85" t="s">
        <v>2641</v>
      </c>
      <c r="L1379" s="84"/>
      <c r="M1379" s="85"/>
      <c r="N1379" s="85"/>
      <c r="O1379" s="85"/>
      <c r="P1379" s="86" t="s">
        <v>2890</v>
      </c>
    </row>
    <row r="1380" spans="2:16" ht="30" x14ac:dyDescent="0.25">
      <c r="B1380" s="85" t="str">
        <f t="shared" si="161"/>
        <v>2</v>
      </c>
      <c r="C1380" s="85" t="str">
        <f t="shared" si="162"/>
        <v>1</v>
      </c>
      <c r="D1380" s="85" t="str">
        <f t="shared" si="163"/>
        <v>1</v>
      </c>
      <c r="E1380" s="85" t="str">
        <f t="shared" si="164"/>
        <v>9</v>
      </c>
      <c r="F1380" s="85" t="str">
        <f t="shared" si="165"/>
        <v>00</v>
      </c>
      <c r="G1380" s="85" t="str">
        <f t="shared" si="166"/>
        <v>0</v>
      </c>
      <c r="H1380" s="85" t="str">
        <f t="shared" si="167"/>
        <v>0</v>
      </c>
      <c r="I1380" s="91">
        <v>21190000</v>
      </c>
      <c r="J1380" s="85" t="s">
        <v>4599</v>
      </c>
      <c r="K1380" s="85" t="s">
        <v>4600</v>
      </c>
      <c r="L1380" s="84"/>
      <c r="M1380" s="85" t="s">
        <v>2878</v>
      </c>
      <c r="N1380" s="85" t="s">
        <v>2879</v>
      </c>
      <c r="O1380" s="85" t="s">
        <v>2878</v>
      </c>
      <c r="P1380" s="86" t="s">
        <v>2880</v>
      </c>
    </row>
    <row r="1381" spans="2:16" ht="30" x14ac:dyDescent="0.25">
      <c r="B1381" s="85" t="str">
        <f t="shared" si="161"/>
        <v>2</v>
      </c>
      <c r="C1381" s="85" t="str">
        <f t="shared" si="162"/>
        <v>1</v>
      </c>
      <c r="D1381" s="85" t="str">
        <f t="shared" si="163"/>
        <v>1</v>
      </c>
      <c r="E1381" s="85" t="str">
        <f t="shared" si="164"/>
        <v>9</v>
      </c>
      <c r="F1381" s="85" t="str">
        <f t="shared" si="165"/>
        <v>00</v>
      </c>
      <c r="G1381" s="85" t="str">
        <f t="shared" si="166"/>
        <v>1</v>
      </c>
      <c r="H1381" s="85" t="str">
        <f t="shared" si="167"/>
        <v>0</v>
      </c>
      <c r="I1381" s="91">
        <v>21190010</v>
      </c>
      <c r="J1381" s="85" t="s">
        <v>4599</v>
      </c>
      <c r="K1381" s="85" t="s">
        <v>4600</v>
      </c>
      <c r="L1381" s="84"/>
      <c r="M1381" s="85" t="s">
        <v>2878</v>
      </c>
      <c r="N1381" s="85" t="s">
        <v>2879</v>
      </c>
      <c r="O1381" s="85" t="s">
        <v>2878</v>
      </c>
      <c r="P1381" s="86" t="s">
        <v>2880</v>
      </c>
    </row>
    <row r="1382" spans="2:16" ht="30" x14ac:dyDescent="0.25">
      <c r="B1382" s="85" t="str">
        <f t="shared" si="161"/>
        <v>2</v>
      </c>
      <c r="C1382" s="85" t="str">
        <f t="shared" si="162"/>
        <v>1</v>
      </c>
      <c r="D1382" s="85" t="str">
        <f t="shared" si="163"/>
        <v>1</v>
      </c>
      <c r="E1382" s="85" t="str">
        <f t="shared" si="164"/>
        <v>9</v>
      </c>
      <c r="F1382" s="85" t="str">
        <f t="shared" si="165"/>
        <v>00</v>
      </c>
      <c r="G1382" s="85" t="str">
        <f t="shared" si="166"/>
        <v>1</v>
      </c>
      <c r="H1382" s="85" t="str">
        <f t="shared" si="167"/>
        <v>1</v>
      </c>
      <c r="I1382" s="91">
        <v>21190011</v>
      </c>
      <c r="J1382" s="85" t="s">
        <v>4601</v>
      </c>
      <c r="K1382" s="85" t="s">
        <v>4602</v>
      </c>
      <c r="L1382" s="84"/>
      <c r="M1382" s="85" t="s">
        <v>4603</v>
      </c>
      <c r="N1382" s="85" t="s">
        <v>2879</v>
      </c>
      <c r="O1382" s="85" t="s">
        <v>4594</v>
      </c>
      <c r="P1382" s="86" t="s">
        <v>2890</v>
      </c>
    </row>
    <row r="1383" spans="2:16" ht="45" x14ac:dyDescent="0.25">
      <c r="B1383" s="85" t="str">
        <f t="shared" si="161"/>
        <v>2</v>
      </c>
      <c r="C1383" s="85" t="str">
        <f t="shared" si="162"/>
        <v>1</v>
      </c>
      <c r="D1383" s="85" t="str">
        <f t="shared" si="163"/>
        <v>2</v>
      </c>
      <c r="E1383" s="85" t="str">
        <f t="shared" si="164"/>
        <v>0</v>
      </c>
      <c r="F1383" s="85" t="str">
        <f t="shared" si="165"/>
        <v>00</v>
      </c>
      <c r="G1383" s="85" t="str">
        <f t="shared" si="166"/>
        <v>0</v>
      </c>
      <c r="H1383" s="85" t="str">
        <f t="shared" si="167"/>
        <v>0</v>
      </c>
      <c r="I1383" s="91">
        <v>21200000</v>
      </c>
      <c r="J1383" s="85" t="s">
        <v>4604</v>
      </c>
      <c r="K1383" s="85" t="s">
        <v>4605</v>
      </c>
      <c r="L1383" s="84"/>
      <c r="M1383" s="85" t="s">
        <v>2878</v>
      </c>
      <c r="N1383" s="85" t="s">
        <v>2879</v>
      </c>
      <c r="O1383" s="85" t="s">
        <v>2878</v>
      </c>
      <c r="P1383" s="86" t="s">
        <v>2880</v>
      </c>
    </row>
    <row r="1384" spans="2:16" ht="135" x14ac:dyDescent="0.25">
      <c r="B1384" s="85" t="str">
        <f t="shared" si="161"/>
        <v>2</v>
      </c>
      <c r="C1384" s="85" t="str">
        <f t="shared" si="162"/>
        <v>1</v>
      </c>
      <c r="D1384" s="85" t="str">
        <f t="shared" si="163"/>
        <v>2</v>
      </c>
      <c r="E1384" s="85" t="str">
        <f t="shared" si="164"/>
        <v>1</v>
      </c>
      <c r="F1384" s="85" t="str">
        <f t="shared" si="165"/>
        <v>00</v>
      </c>
      <c r="G1384" s="85" t="str">
        <f t="shared" si="166"/>
        <v>0</v>
      </c>
      <c r="H1384" s="85" t="str">
        <f t="shared" si="167"/>
        <v>0</v>
      </c>
      <c r="I1384" s="91">
        <v>21210000</v>
      </c>
      <c r="J1384" s="85" t="s">
        <v>4606</v>
      </c>
      <c r="K1384" s="85" t="s">
        <v>4607</v>
      </c>
      <c r="L1384" s="84"/>
      <c r="M1384" s="85" t="s">
        <v>2878</v>
      </c>
      <c r="N1384" s="85" t="s">
        <v>2879</v>
      </c>
      <c r="O1384" s="85" t="s">
        <v>2878</v>
      </c>
      <c r="P1384" s="86" t="s">
        <v>2880</v>
      </c>
    </row>
    <row r="1385" spans="2:16" ht="90" x14ac:dyDescent="0.25">
      <c r="B1385" s="85" t="str">
        <f t="shared" si="161"/>
        <v>2</v>
      </c>
      <c r="C1385" s="85" t="str">
        <f t="shared" si="162"/>
        <v>1</v>
      </c>
      <c r="D1385" s="85" t="str">
        <f t="shared" si="163"/>
        <v>2</v>
      </c>
      <c r="E1385" s="85" t="str">
        <f t="shared" si="164"/>
        <v>1</v>
      </c>
      <c r="F1385" s="85" t="str">
        <f t="shared" si="165"/>
        <v>00</v>
      </c>
      <c r="G1385" s="85" t="str">
        <f t="shared" si="166"/>
        <v>1</v>
      </c>
      <c r="H1385" s="85" t="str">
        <f t="shared" si="167"/>
        <v>0</v>
      </c>
      <c r="I1385" s="91">
        <v>21210010</v>
      </c>
      <c r="J1385" s="85" t="s">
        <v>4606</v>
      </c>
      <c r="K1385" s="85" t="s">
        <v>4608</v>
      </c>
      <c r="L1385" s="84"/>
      <c r="M1385" s="85" t="s">
        <v>2878</v>
      </c>
      <c r="N1385" s="85" t="s">
        <v>2879</v>
      </c>
      <c r="O1385" s="85" t="s">
        <v>2878</v>
      </c>
      <c r="P1385" s="86" t="s">
        <v>2880</v>
      </c>
    </row>
    <row r="1386" spans="2:16" ht="90" x14ac:dyDescent="0.25">
      <c r="B1386" s="85" t="str">
        <f t="shared" si="161"/>
        <v>2</v>
      </c>
      <c r="C1386" s="85" t="str">
        <f t="shared" si="162"/>
        <v>1</v>
      </c>
      <c r="D1386" s="85" t="str">
        <f t="shared" si="163"/>
        <v>2</v>
      </c>
      <c r="E1386" s="85" t="str">
        <f t="shared" si="164"/>
        <v>1</v>
      </c>
      <c r="F1386" s="85" t="str">
        <f t="shared" si="165"/>
        <v>00</v>
      </c>
      <c r="G1386" s="85" t="str">
        <f t="shared" si="166"/>
        <v>1</v>
      </c>
      <c r="H1386" s="85" t="str">
        <f t="shared" si="167"/>
        <v>1</v>
      </c>
      <c r="I1386" s="91">
        <v>21210011</v>
      </c>
      <c r="J1386" s="85" t="s">
        <v>4609</v>
      </c>
      <c r="K1386" s="85" t="s">
        <v>4610</v>
      </c>
      <c r="L1386" s="84"/>
      <c r="M1386" s="85" t="s">
        <v>4611</v>
      </c>
      <c r="N1386" s="85" t="s">
        <v>2879</v>
      </c>
      <c r="O1386" s="85" t="s">
        <v>4612</v>
      </c>
      <c r="P1386" s="86" t="s">
        <v>2890</v>
      </c>
    </row>
    <row r="1387" spans="2:16" ht="105" x14ac:dyDescent="0.25">
      <c r="B1387" s="85" t="str">
        <f t="shared" si="161"/>
        <v>2</v>
      </c>
      <c r="C1387" s="85" t="str">
        <f t="shared" si="162"/>
        <v>1</v>
      </c>
      <c r="D1387" s="85" t="str">
        <f t="shared" si="163"/>
        <v>2</v>
      </c>
      <c r="E1387" s="85" t="str">
        <f t="shared" si="164"/>
        <v>1</v>
      </c>
      <c r="F1387" s="85" t="str">
        <f t="shared" si="165"/>
        <v>00</v>
      </c>
      <c r="G1387" s="85" t="str">
        <f t="shared" si="166"/>
        <v>2</v>
      </c>
      <c r="H1387" s="85" t="str">
        <f t="shared" si="167"/>
        <v>0</v>
      </c>
      <c r="I1387" s="91">
        <v>21210020</v>
      </c>
      <c r="J1387" s="85" t="s">
        <v>4613</v>
      </c>
      <c r="K1387" s="85" t="s">
        <v>4614</v>
      </c>
      <c r="L1387" s="84"/>
      <c r="M1387" s="85" t="s">
        <v>2878</v>
      </c>
      <c r="N1387" s="85" t="s">
        <v>2879</v>
      </c>
      <c r="O1387" s="85" t="s">
        <v>2878</v>
      </c>
      <c r="P1387" s="86" t="s">
        <v>2880</v>
      </c>
    </row>
    <row r="1388" spans="2:16" ht="105" x14ac:dyDescent="0.25">
      <c r="B1388" s="85" t="str">
        <f t="shared" si="161"/>
        <v>2</v>
      </c>
      <c r="C1388" s="85" t="str">
        <f t="shared" si="162"/>
        <v>1</v>
      </c>
      <c r="D1388" s="85" t="str">
        <f t="shared" si="163"/>
        <v>2</v>
      </c>
      <c r="E1388" s="85" t="str">
        <f t="shared" si="164"/>
        <v>1</v>
      </c>
      <c r="F1388" s="85" t="str">
        <f t="shared" si="165"/>
        <v>00</v>
      </c>
      <c r="G1388" s="85" t="str">
        <f t="shared" si="166"/>
        <v>2</v>
      </c>
      <c r="H1388" s="85" t="str">
        <f t="shared" si="167"/>
        <v>1</v>
      </c>
      <c r="I1388" s="91">
        <v>21210021</v>
      </c>
      <c r="J1388" s="85" t="s">
        <v>4615</v>
      </c>
      <c r="K1388" s="85" t="s">
        <v>4616</v>
      </c>
      <c r="L1388" s="84"/>
      <c r="M1388" s="85" t="s">
        <v>4582</v>
      </c>
      <c r="N1388" s="85" t="s">
        <v>2879</v>
      </c>
      <c r="O1388" s="85" t="s">
        <v>4617</v>
      </c>
      <c r="P1388" s="86" t="s">
        <v>2890</v>
      </c>
    </row>
    <row r="1389" spans="2:16" ht="75" x14ac:dyDescent="0.25">
      <c r="B1389" s="85" t="str">
        <f t="shared" si="161"/>
        <v>2</v>
      </c>
      <c r="C1389" s="85" t="str">
        <f t="shared" si="162"/>
        <v>1</v>
      </c>
      <c r="D1389" s="85" t="str">
        <f t="shared" si="163"/>
        <v>2</v>
      </c>
      <c r="E1389" s="85" t="str">
        <f t="shared" si="164"/>
        <v>2</v>
      </c>
      <c r="F1389" s="85" t="str">
        <f t="shared" si="165"/>
        <v>00</v>
      </c>
      <c r="G1389" s="85" t="str">
        <f t="shared" si="166"/>
        <v>0</v>
      </c>
      <c r="H1389" s="85" t="str">
        <f t="shared" si="167"/>
        <v>0</v>
      </c>
      <c r="I1389" s="91">
        <v>21220000</v>
      </c>
      <c r="J1389" s="85" t="s">
        <v>4618</v>
      </c>
      <c r="K1389" s="85" t="s">
        <v>4619</v>
      </c>
      <c r="L1389" s="84"/>
      <c r="M1389" s="85" t="s">
        <v>2878</v>
      </c>
      <c r="N1389" s="85" t="s">
        <v>2879</v>
      </c>
      <c r="O1389" s="85" t="s">
        <v>2878</v>
      </c>
      <c r="P1389" s="86" t="s">
        <v>2880</v>
      </c>
    </row>
    <row r="1390" spans="2:16" ht="75" x14ac:dyDescent="0.25">
      <c r="B1390" s="85" t="str">
        <f t="shared" ref="B1390:B1450" si="168">MID($I1390,1,1)</f>
        <v>2</v>
      </c>
      <c r="C1390" s="85" t="str">
        <f t="shared" ref="C1390:C1450" si="169">MID($I1390,2,1)</f>
        <v>1</v>
      </c>
      <c r="D1390" s="85" t="str">
        <f t="shared" ref="D1390:D1450" si="170">MID($I1390,3,1)</f>
        <v>2</v>
      </c>
      <c r="E1390" s="85" t="str">
        <f t="shared" ref="E1390:E1450" si="171">MID($I1390,4,1)</f>
        <v>2</v>
      </c>
      <c r="F1390" s="85" t="str">
        <f t="shared" ref="F1390:F1450" si="172">MID($I1390,5,2)</f>
        <v>00</v>
      </c>
      <c r="G1390" s="85" t="str">
        <f t="shared" ref="G1390:G1450" si="173">MID($I1390,7,1)</f>
        <v>1</v>
      </c>
      <c r="H1390" s="85" t="str">
        <f t="shared" ref="H1390:H1450" si="174">MID($I1390,8,1)</f>
        <v>0</v>
      </c>
      <c r="I1390" s="91">
        <v>21220010</v>
      </c>
      <c r="J1390" s="85" t="s">
        <v>4618</v>
      </c>
      <c r="K1390" s="85" t="s">
        <v>4619</v>
      </c>
      <c r="L1390" s="84"/>
      <c r="M1390" s="85" t="s">
        <v>2878</v>
      </c>
      <c r="N1390" s="85" t="s">
        <v>2879</v>
      </c>
      <c r="O1390" s="85" t="s">
        <v>2878</v>
      </c>
      <c r="P1390" s="86" t="s">
        <v>2880</v>
      </c>
    </row>
    <row r="1391" spans="2:16" ht="75" x14ac:dyDescent="0.25">
      <c r="B1391" s="85" t="str">
        <f t="shared" si="168"/>
        <v>2</v>
      </c>
      <c r="C1391" s="85" t="str">
        <f t="shared" si="169"/>
        <v>1</v>
      </c>
      <c r="D1391" s="85" t="str">
        <f t="shared" si="170"/>
        <v>2</v>
      </c>
      <c r="E1391" s="85" t="str">
        <f t="shared" si="171"/>
        <v>2</v>
      </c>
      <c r="F1391" s="85" t="str">
        <f t="shared" si="172"/>
        <v>00</v>
      </c>
      <c r="G1391" s="85" t="str">
        <f t="shared" si="173"/>
        <v>1</v>
      </c>
      <c r="H1391" s="85" t="str">
        <f t="shared" si="174"/>
        <v>1</v>
      </c>
      <c r="I1391" s="91">
        <v>21220011</v>
      </c>
      <c r="J1391" s="85" t="s">
        <v>4620</v>
      </c>
      <c r="K1391" s="85" t="s">
        <v>4621</v>
      </c>
      <c r="L1391" s="84"/>
      <c r="M1391" s="85" t="s">
        <v>4622</v>
      </c>
      <c r="N1391" s="85" t="s">
        <v>2879</v>
      </c>
      <c r="O1391" s="85" t="s">
        <v>4612</v>
      </c>
      <c r="P1391" s="86" t="s">
        <v>2890</v>
      </c>
    </row>
    <row r="1392" spans="2:16" ht="15.75" x14ac:dyDescent="0.25">
      <c r="B1392" s="85" t="str">
        <f t="shared" si="168"/>
        <v>2</v>
      </c>
      <c r="C1392" s="85" t="str">
        <f t="shared" si="169"/>
        <v>1</v>
      </c>
      <c r="D1392" s="85" t="str">
        <f t="shared" si="170"/>
        <v>2</v>
      </c>
      <c r="E1392" s="85" t="str">
        <f t="shared" si="171"/>
        <v>8</v>
      </c>
      <c r="F1392" s="85" t="str">
        <f t="shared" si="172"/>
        <v>00</v>
      </c>
      <c r="G1392" s="85" t="str">
        <f t="shared" si="173"/>
        <v>0</v>
      </c>
      <c r="H1392" s="85" t="str">
        <f t="shared" si="174"/>
        <v>0</v>
      </c>
      <c r="I1392" s="91">
        <v>21280000</v>
      </c>
      <c r="J1392" s="85" t="s">
        <v>4931</v>
      </c>
      <c r="K1392" s="85"/>
      <c r="L1392" s="84"/>
      <c r="M1392" s="85"/>
      <c r="N1392" s="85"/>
      <c r="O1392" s="85"/>
      <c r="P1392" s="86"/>
    </row>
    <row r="1393" spans="2:16" ht="15.75" x14ac:dyDescent="0.25">
      <c r="B1393" s="85" t="str">
        <f t="shared" si="168"/>
        <v>2</v>
      </c>
      <c r="C1393" s="85" t="str">
        <f t="shared" si="169"/>
        <v>1</v>
      </c>
      <c r="D1393" s="85" t="str">
        <f t="shared" si="170"/>
        <v>2</v>
      </c>
      <c r="E1393" s="85" t="str">
        <f t="shared" si="171"/>
        <v>8</v>
      </c>
      <c r="F1393" s="85" t="str">
        <f t="shared" si="172"/>
        <v>01</v>
      </c>
      <c r="G1393" s="85" t="str">
        <f t="shared" si="173"/>
        <v>0</v>
      </c>
      <c r="H1393" s="85" t="str">
        <f t="shared" si="174"/>
        <v>0</v>
      </c>
      <c r="I1393" s="91">
        <v>21280100</v>
      </c>
      <c r="J1393" s="100" t="s">
        <v>4928</v>
      </c>
      <c r="K1393" s="85"/>
      <c r="L1393" s="84"/>
      <c r="M1393" s="85"/>
      <c r="N1393" s="85"/>
      <c r="O1393" s="85"/>
      <c r="P1393" s="86"/>
    </row>
    <row r="1394" spans="2:16" ht="30" x14ac:dyDescent="0.25">
      <c r="B1394" s="85" t="str">
        <f t="shared" si="168"/>
        <v>2</v>
      </c>
      <c r="C1394" s="85" t="str">
        <f t="shared" si="169"/>
        <v>1</v>
      </c>
      <c r="D1394" s="85" t="str">
        <f t="shared" si="170"/>
        <v>2</v>
      </c>
      <c r="E1394" s="85" t="str">
        <f t="shared" si="171"/>
        <v>8</v>
      </c>
      <c r="F1394" s="85" t="str">
        <f t="shared" si="172"/>
        <v>01</v>
      </c>
      <c r="G1394" s="85" t="str">
        <f t="shared" si="173"/>
        <v>1</v>
      </c>
      <c r="H1394" s="85" t="str">
        <f t="shared" si="174"/>
        <v>0</v>
      </c>
      <c r="I1394" s="91">
        <v>21280110</v>
      </c>
      <c r="J1394" s="85" t="s">
        <v>2654</v>
      </c>
      <c r="K1394" s="85" t="s">
        <v>2655</v>
      </c>
      <c r="L1394" s="84"/>
      <c r="M1394" s="85"/>
      <c r="N1394" s="85"/>
      <c r="O1394" s="85"/>
      <c r="P1394" s="86" t="s">
        <v>2880</v>
      </c>
    </row>
    <row r="1395" spans="2:16" ht="30" x14ac:dyDescent="0.25">
      <c r="B1395" s="85" t="str">
        <f t="shared" si="168"/>
        <v>2</v>
      </c>
      <c r="C1395" s="85" t="str">
        <f t="shared" si="169"/>
        <v>1</v>
      </c>
      <c r="D1395" s="85" t="str">
        <f t="shared" si="170"/>
        <v>2</v>
      </c>
      <c r="E1395" s="85" t="str">
        <f t="shared" si="171"/>
        <v>8</v>
      </c>
      <c r="F1395" s="85" t="str">
        <f t="shared" si="172"/>
        <v>01</v>
      </c>
      <c r="G1395" s="85" t="str">
        <f t="shared" si="173"/>
        <v>1</v>
      </c>
      <c r="H1395" s="85" t="str">
        <f t="shared" si="174"/>
        <v>1</v>
      </c>
      <c r="I1395" s="91">
        <v>21280111</v>
      </c>
      <c r="J1395" s="85" t="s">
        <v>4892</v>
      </c>
      <c r="K1395" s="85" t="s">
        <v>2655</v>
      </c>
      <c r="L1395" s="84"/>
      <c r="M1395" s="85"/>
      <c r="N1395" s="85"/>
      <c r="O1395" s="85"/>
      <c r="P1395" s="86" t="s">
        <v>2890</v>
      </c>
    </row>
    <row r="1396" spans="2:16" ht="30" x14ac:dyDescent="0.25">
      <c r="B1396" s="85" t="str">
        <f t="shared" si="168"/>
        <v>2</v>
      </c>
      <c r="C1396" s="85" t="str">
        <f t="shared" si="169"/>
        <v>1</v>
      </c>
      <c r="D1396" s="85" t="str">
        <f t="shared" si="170"/>
        <v>2</v>
      </c>
      <c r="E1396" s="85" t="str">
        <f t="shared" si="171"/>
        <v>8</v>
      </c>
      <c r="F1396" s="85" t="str">
        <f t="shared" si="172"/>
        <v>01</v>
      </c>
      <c r="G1396" s="85" t="str">
        <f t="shared" si="173"/>
        <v>2</v>
      </c>
      <c r="H1396" s="85" t="str">
        <f t="shared" si="174"/>
        <v>0</v>
      </c>
      <c r="I1396" s="91">
        <v>21280120</v>
      </c>
      <c r="J1396" s="85" t="s">
        <v>2656</v>
      </c>
      <c r="K1396" s="85" t="s">
        <v>2657</v>
      </c>
      <c r="L1396" s="84"/>
      <c r="M1396" s="85"/>
      <c r="N1396" s="85"/>
      <c r="O1396" s="85"/>
      <c r="P1396" s="86" t="s">
        <v>2880</v>
      </c>
    </row>
    <row r="1397" spans="2:16" ht="30" x14ac:dyDescent="0.25">
      <c r="B1397" s="85" t="str">
        <f t="shared" si="168"/>
        <v>2</v>
      </c>
      <c r="C1397" s="85" t="str">
        <f t="shared" si="169"/>
        <v>1</v>
      </c>
      <c r="D1397" s="85" t="str">
        <f t="shared" si="170"/>
        <v>2</v>
      </c>
      <c r="E1397" s="85" t="str">
        <f t="shared" si="171"/>
        <v>8</v>
      </c>
      <c r="F1397" s="85" t="str">
        <f t="shared" si="172"/>
        <v>01</v>
      </c>
      <c r="G1397" s="85" t="str">
        <f t="shared" si="173"/>
        <v>2</v>
      </c>
      <c r="H1397" s="85" t="str">
        <f t="shared" si="174"/>
        <v>1</v>
      </c>
      <c r="I1397" s="91">
        <v>21280121</v>
      </c>
      <c r="J1397" s="85" t="s">
        <v>4893</v>
      </c>
      <c r="K1397" s="85" t="s">
        <v>2657</v>
      </c>
      <c r="L1397" s="84"/>
      <c r="M1397" s="85"/>
      <c r="N1397" s="85"/>
      <c r="O1397" s="85"/>
      <c r="P1397" s="86" t="s">
        <v>2890</v>
      </c>
    </row>
    <row r="1398" spans="2:16" ht="30" x14ac:dyDescent="0.25">
      <c r="B1398" s="85" t="str">
        <f t="shared" si="168"/>
        <v>2</v>
      </c>
      <c r="C1398" s="85" t="str">
        <f t="shared" si="169"/>
        <v>1</v>
      </c>
      <c r="D1398" s="85" t="str">
        <f t="shared" si="170"/>
        <v>2</v>
      </c>
      <c r="E1398" s="85" t="str">
        <f t="shared" si="171"/>
        <v>8</v>
      </c>
      <c r="F1398" s="85" t="str">
        <f t="shared" si="172"/>
        <v>01</v>
      </c>
      <c r="G1398" s="85" t="str">
        <f t="shared" si="173"/>
        <v>3</v>
      </c>
      <c r="H1398" s="85" t="str">
        <f t="shared" si="174"/>
        <v>0</v>
      </c>
      <c r="I1398" s="91">
        <v>21280130</v>
      </c>
      <c r="J1398" s="85" t="s">
        <v>2658</v>
      </c>
      <c r="K1398" s="85" t="s">
        <v>2659</v>
      </c>
      <c r="L1398" s="84"/>
      <c r="M1398" s="85"/>
      <c r="N1398" s="85"/>
      <c r="O1398" s="85"/>
      <c r="P1398" s="86" t="s">
        <v>2880</v>
      </c>
    </row>
    <row r="1399" spans="2:16" ht="30" x14ac:dyDescent="0.25">
      <c r="B1399" s="85" t="str">
        <f t="shared" si="168"/>
        <v>2</v>
      </c>
      <c r="C1399" s="85" t="str">
        <f t="shared" si="169"/>
        <v>1</v>
      </c>
      <c r="D1399" s="85" t="str">
        <f t="shared" si="170"/>
        <v>2</v>
      </c>
      <c r="E1399" s="85" t="str">
        <f t="shared" si="171"/>
        <v>8</v>
      </c>
      <c r="F1399" s="85" t="str">
        <f t="shared" si="172"/>
        <v>01</v>
      </c>
      <c r="G1399" s="85" t="str">
        <f t="shared" si="173"/>
        <v>3</v>
      </c>
      <c r="H1399" s="85" t="str">
        <f t="shared" si="174"/>
        <v>1</v>
      </c>
      <c r="I1399" s="91">
        <v>21280131</v>
      </c>
      <c r="J1399" s="85" t="s">
        <v>4894</v>
      </c>
      <c r="K1399" s="85" t="s">
        <v>2659</v>
      </c>
      <c r="L1399" s="84"/>
      <c r="M1399" s="85"/>
      <c r="N1399" s="85"/>
      <c r="O1399" s="85"/>
      <c r="P1399" s="86" t="s">
        <v>2890</v>
      </c>
    </row>
    <row r="1400" spans="2:16" ht="30" x14ac:dyDescent="0.25">
      <c r="B1400" s="85" t="str">
        <f t="shared" si="168"/>
        <v>2</v>
      </c>
      <c r="C1400" s="85" t="str">
        <f t="shared" si="169"/>
        <v>1</v>
      </c>
      <c r="D1400" s="85" t="str">
        <f t="shared" si="170"/>
        <v>2</v>
      </c>
      <c r="E1400" s="85" t="str">
        <f t="shared" si="171"/>
        <v>8</v>
      </c>
      <c r="F1400" s="85" t="str">
        <f t="shared" si="172"/>
        <v>01</v>
      </c>
      <c r="G1400" s="85" t="str">
        <f t="shared" si="173"/>
        <v>4</v>
      </c>
      <c r="H1400" s="85" t="str">
        <f t="shared" si="174"/>
        <v>0</v>
      </c>
      <c r="I1400" s="91">
        <v>21280140</v>
      </c>
      <c r="J1400" s="85" t="s">
        <v>2660</v>
      </c>
      <c r="K1400" s="85" t="s">
        <v>2661</v>
      </c>
      <c r="L1400" s="84"/>
      <c r="M1400" s="85"/>
      <c r="N1400" s="85"/>
      <c r="O1400" s="85"/>
      <c r="P1400" s="86" t="s">
        <v>2880</v>
      </c>
    </row>
    <row r="1401" spans="2:16" ht="30" x14ac:dyDescent="0.25">
      <c r="B1401" s="85" t="str">
        <f t="shared" si="168"/>
        <v>2</v>
      </c>
      <c r="C1401" s="85" t="str">
        <f t="shared" si="169"/>
        <v>1</v>
      </c>
      <c r="D1401" s="85" t="str">
        <f t="shared" si="170"/>
        <v>2</v>
      </c>
      <c r="E1401" s="85" t="str">
        <f t="shared" si="171"/>
        <v>8</v>
      </c>
      <c r="F1401" s="85" t="str">
        <f t="shared" si="172"/>
        <v>01</v>
      </c>
      <c r="G1401" s="85" t="str">
        <f t="shared" si="173"/>
        <v>4</v>
      </c>
      <c r="H1401" s="85" t="str">
        <f t="shared" si="174"/>
        <v>1</v>
      </c>
      <c r="I1401" s="91">
        <v>21280141</v>
      </c>
      <c r="J1401" s="85" t="s">
        <v>4895</v>
      </c>
      <c r="K1401" s="85" t="s">
        <v>2661</v>
      </c>
      <c r="L1401" s="84"/>
      <c r="M1401" s="85"/>
      <c r="N1401" s="85"/>
      <c r="O1401" s="85"/>
      <c r="P1401" s="86" t="s">
        <v>2890</v>
      </c>
    </row>
    <row r="1402" spans="2:16" ht="30" x14ac:dyDescent="0.25">
      <c r="B1402" s="85" t="str">
        <f t="shared" si="168"/>
        <v>2</v>
      </c>
      <c r="C1402" s="85" t="str">
        <f t="shared" si="169"/>
        <v>1</v>
      </c>
      <c r="D1402" s="85" t="str">
        <f t="shared" si="170"/>
        <v>2</v>
      </c>
      <c r="E1402" s="85" t="str">
        <f t="shared" si="171"/>
        <v>8</v>
      </c>
      <c r="F1402" s="85" t="str">
        <f t="shared" si="172"/>
        <v>01</v>
      </c>
      <c r="G1402" s="85" t="str">
        <f t="shared" si="173"/>
        <v>5</v>
      </c>
      <c r="H1402" s="85" t="str">
        <f t="shared" si="174"/>
        <v>0</v>
      </c>
      <c r="I1402" s="91">
        <v>21280150</v>
      </c>
      <c r="J1402" s="85" t="s">
        <v>2662</v>
      </c>
      <c r="K1402" s="85" t="s">
        <v>2663</v>
      </c>
      <c r="L1402" s="84"/>
      <c r="M1402" s="85"/>
      <c r="N1402" s="85"/>
      <c r="O1402" s="85"/>
      <c r="P1402" s="86" t="s">
        <v>2880</v>
      </c>
    </row>
    <row r="1403" spans="2:16" ht="30" x14ac:dyDescent="0.25">
      <c r="B1403" s="85" t="str">
        <f t="shared" si="168"/>
        <v>2</v>
      </c>
      <c r="C1403" s="85" t="str">
        <f t="shared" si="169"/>
        <v>1</v>
      </c>
      <c r="D1403" s="85" t="str">
        <f t="shared" si="170"/>
        <v>2</v>
      </c>
      <c r="E1403" s="85" t="str">
        <f t="shared" si="171"/>
        <v>8</v>
      </c>
      <c r="F1403" s="85" t="str">
        <f t="shared" si="172"/>
        <v>01</v>
      </c>
      <c r="G1403" s="85" t="str">
        <f t="shared" si="173"/>
        <v>5</v>
      </c>
      <c r="H1403" s="85" t="str">
        <f t="shared" si="174"/>
        <v>1</v>
      </c>
      <c r="I1403" s="91">
        <v>21280151</v>
      </c>
      <c r="J1403" s="85" t="s">
        <v>4896</v>
      </c>
      <c r="K1403" s="85" t="s">
        <v>2663</v>
      </c>
      <c r="L1403" s="84"/>
      <c r="M1403" s="85"/>
      <c r="N1403" s="85"/>
      <c r="O1403" s="85"/>
      <c r="P1403" s="86" t="s">
        <v>2890</v>
      </c>
    </row>
    <row r="1404" spans="2:16" ht="30" x14ac:dyDescent="0.25">
      <c r="B1404" s="85" t="str">
        <f t="shared" si="168"/>
        <v>2</v>
      </c>
      <c r="C1404" s="85" t="str">
        <f t="shared" si="169"/>
        <v>1</v>
      </c>
      <c r="D1404" s="85" t="str">
        <f t="shared" si="170"/>
        <v>2</v>
      </c>
      <c r="E1404" s="85" t="str">
        <f t="shared" si="171"/>
        <v>8</v>
      </c>
      <c r="F1404" s="85" t="str">
        <f t="shared" si="172"/>
        <v>01</v>
      </c>
      <c r="G1404" s="85" t="str">
        <f t="shared" si="173"/>
        <v>6</v>
      </c>
      <c r="H1404" s="85" t="str">
        <f t="shared" si="174"/>
        <v>0</v>
      </c>
      <c r="I1404" s="91">
        <v>21280160</v>
      </c>
      <c r="J1404" s="85" t="s">
        <v>2664</v>
      </c>
      <c r="K1404" s="85" t="s">
        <v>2665</v>
      </c>
      <c r="L1404" s="84"/>
      <c r="M1404" s="85"/>
      <c r="N1404" s="85"/>
      <c r="O1404" s="85"/>
      <c r="P1404" s="86" t="s">
        <v>2880</v>
      </c>
    </row>
    <row r="1405" spans="2:16" ht="30" x14ac:dyDescent="0.25">
      <c r="B1405" s="85" t="str">
        <f t="shared" si="168"/>
        <v>2</v>
      </c>
      <c r="C1405" s="85" t="str">
        <f t="shared" si="169"/>
        <v>1</v>
      </c>
      <c r="D1405" s="85" t="str">
        <f t="shared" si="170"/>
        <v>2</v>
      </c>
      <c r="E1405" s="85" t="str">
        <f t="shared" si="171"/>
        <v>8</v>
      </c>
      <c r="F1405" s="85" t="str">
        <f t="shared" si="172"/>
        <v>01</v>
      </c>
      <c r="G1405" s="85" t="str">
        <f t="shared" si="173"/>
        <v>6</v>
      </c>
      <c r="H1405" s="85" t="str">
        <f t="shared" si="174"/>
        <v>1</v>
      </c>
      <c r="I1405" s="91">
        <v>21280161</v>
      </c>
      <c r="J1405" s="85" t="s">
        <v>4897</v>
      </c>
      <c r="K1405" s="85" t="s">
        <v>2665</v>
      </c>
      <c r="L1405" s="84"/>
      <c r="M1405" s="85"/>
      <c r="N1405" s="85"/>
      <c r="O1405" s="85"/>
      <c r="P1405" s="86" t="s">
        <v>2890</v>
      </c>
    </row>
    <row r="1406" spans="2:16" ht="30" x14ac:dyDescent="0.25">
      <c r="B1406" s="85" t="str">
        <f t="shared" si="168"/>
        <v>2</v>
      </c>
      <c r="C1406" s="85" t="str">
        <f t="shared" si="169"/>
        <v>1</v>
      </c>
      <c r="D1406" s="85" t="str">
        <f t="shared" si="170"/>
        <v>2</v>
      </c>
      <c r="E1406" s="85" t="str">
        <f t="shared" si="171"/>
        <v>9</v>
      </c>
      <c r="F1406" s="85" t="str">
        <f t="shared" si="172"/>
        <v>00</v>
      </c>
      <c r="G1406" s="85" t="str">
        <f t="shared" si="173"/>
        <v>0</v>
      </c>
      <c r="H1406" s="85" t="str">
        <f t="shared" si="174"/>
        <v>0</v>
      </c>
      <c r="I1406" s="91">
        <v>21290000</v>
      </c>
      <c r="J1406" s="85" t="s">
        <v>4623</v>
      </c>
      <c r="K1406" s="85" t="s">
        <v>4624</v>
      </c>
      <c r="L1406" s="84"/>
      <c r="M1406" s="85" t="s">
        <v>2878</v>
      </c>
      <c r="N1406" s="85" t="s">
        <v>2879</v>
      </c>
      <c r="O1406" s="85" t="s">
        <v>2878</v>
      </c>
      <c r="P1406" s="86" t="s">
        <v>2880</v>
      </c>
    </row>
    <row r="1407" spans="2:16" ht="30" x14ac:dyDescent="0.25">
      <c r="B1407" s="85" t="str">
        <f t="shared" si="168"/>
        <v>2</v>
      </c>
      <c r="C1407" s="85" t="str">
        <f t="shared" si="169"/>
        <v>1</v>
      </c>
      <c r="D1407" s="85" t="str">
        <f t="shared" si="170"/>
        <v>2</v>
      </c>
      <c r="E1407" s="85" t="str">
        <f t="shared" si="171"/>
        <v>9</v>
      </c>
      <c r="F1407" s="85" t="str">
        <f t="shared" si="172"/>
        <v>00</v>
      </c>
      <c r="G1407" s="85" t="str">
        <f t="shared" si="173"/>
        <v>1</v>
      </c>
      <c r="H1407" s="85" t="str">
        <f t="shared" si="174"/>
        <v>0</v>
      </c>
      <c r="I1407" s="91">
        <v>21290010</v>
      </c>
      <c r="J1407" s="85" t="s">
        <v>4623</v>
      </c>
      <c r="K1407" s="85" t="s">
        <v>4624</v>
      </c>
      <c r="L1407" s="84"/>
      <c r="M1407" s="85" t="s">
        <v>2878</v>
      </c>
      <c r="N1407" s="85" t="s">
        <v>2879</v>
      </c>
      <c r="O1407" s="85" t="s">
        <v>2878</v>
      </c>
      <c r="P1407" s="86" t="s">
        <v>2880</v>
      </c>
    </row>
    <row r="1408" spans="2:16" ht="30" x14ac:dyDescent="0.25">
      <c r="B1408" s="85" t="str">
        <f t="shared" si="168"/>
        <v>2</v>
      </c>
      <c r="C1408" s="85" t="str">
        <f t="shared" si="169"/>
        <v>1</v>
      </c>
      <c r="D1408" s="85" t="str">
        <f t="shared" si="170"/>
        <v>2</v>
      </c>
      <c r="E1408" s="85" t="str">
        <f t="shared" si="171"/>
        <v>9</v>
      </c>
      <c r="F1408" s="85" t="str">
        <f t="shared" si="172"/>
        <v>00</v>
      </c>
      <c r="G1408" s="85" t="str">
        <f t="shared" si="173"/>
        <v>1</v>
      </c>
      <c r="H1408" s="85" t="str">
        <f t="shared" si="174"/>
        <v>1</v>
      </c>
      <c r="I1408" s="91">
        <v>21290011</v>
      </c>
      <c r="J1408" s="85" t="s">
        <v>4625</v>
      </c>
      <c r="K1408" s="85" t="s">
        <v>4626</v>
      </c>
      <c r="L1408" s="84"/>
      <c r="M1408" s="85" t="s">
        <v>4622</v>
      </c>
      <c r="N1408" s="85" t="s">
        <v>2879</v>
      </c>
      <c r="O1408" s="85" t="s">
        <v>4612</v>
      </c>
      <c r="P1408" s="86" t="s">
        <v>2890</v>
      </c>
    </row>
    <row r="1409" spans="2:16" ht="30" x14ac:dyDescent="0.25">
      <c r="B1409" s="85" t="str">
        <f t="shared" si="168"/>
        <v>2</v>
      </c>
      <c r="C1409" s="85" t="str">
        <f t="shared" si="169"/>
        <v>2</v>
      </c>
      <c r="D1409" s="85" t="str">
        <f t="shared" si="170"/>
        <v>0</v>
      </c>
      <c r="E1409" s="85" t="str">
        <f t="shared" si="171"/>
        <v>0</v>
      </c>
      <c r="F1409" s="85" t="str">
        <f t="shared" si="172"/>
        <v>00</v>
      </c>
      <c r="G1409" s="85" t="str">
        <f t="shared" si="173"/>
        <v>0</v>
      </c>
      <c r="H1409" s="85" t="str">
        <f t="shared" si="174"/>
        <v>0</v>
      </c>
      <c r="I1409" s="91">
        <v>22000000</v>
      </c>
      <c r="J1409" s="85" t="s">
        <v>2670</v>
      </c>
      <c r="K1409" s="85" t="s">
        <v>4627</v>
      </c>
      <c r="L1409" s="84"/>
      <c r="M1409" s="85" t="s">
        <v>2878</v>
      </c>
      <c r="N1409" s="85" t="s">
        <v>2879</v>
      </c>
      <c r="O1409" s="85" t="s">
        <v>2878</v>
      </c>
      <c r="P1409" s="86" t="s">
        <v>2880</v>
      </c>
    </row>
    <row r="1410" spans="2:16" ht="30" x14ac:dyDescent="0.25">
      <c r="B1410" s="85" t="str">
        <f t="shared" si="168"/>
        <v>2</v>
      </c>
      <c r="C1410" s="85" t="str">
        <f t="shared" si="169"/>
        <v>2</v>
      </c>
      <c r="D1410" s="85" t="str">
        <f t="shared" si="170"/>
        <v>1</v>
      </c>
      <c r="E1410" s="85" t="str">
        <f t="shared" si="171"/>
        <v>0</v>
      </c>
      <c r="F1410" s="85" t="str">
        <f t="shared" si="172"/>
        <v>00</v>
      </c>
      <c r="G1410" s="85" t="str">
        <f t="shared" si="173"/>
        <v>0</v>
      </c>
      <c r="H1410" s="85" t="str">
        <f t="shared" si="174"/>
        <v>0</v>
      </c>
      <c r="I1410" s="91">
        <v>22100000</v>
      </c>
      <c r="J1410" s="85" t="s">
        <v>2672</v>
      </c>
      <c r="K1410" s="85" t="s">
        <v>4628</v>
      </c>
      <c r="L1410" s="84"/>
      <c r="M1410" s="85" t="s">
        <v>2878</v>
      </c>
      <c r="N1410" s="85" t="s">
        <v>2879</v>
      </c>
      <c r="O1410" s="85" t="s">
        <v>2878</v>
      </c>
      <c r="P1410" s="86" t="s">
        <v>2880</v>
      </c>
    </row>
    <row r="1411" spans="2:16" ht="30" x14ac:dyDescent="0.25">
      <c r="B1411" s="85" t="str">
        <f t="shared" si="168"/>
        <v>2</v>
      </c>
      <c r="C1411" s="85" t="str">
        <f t="shared" si="169"/>
        <v>2</v>
      </c>
      <c r="D1411" s="85" t="str">
        <f t="shared" si="170"/>
        <v>1</v>
      </c>
      <c r="E1411" s="85" t="str">
        <f t="shared" si="171"/>
        <v>1</v>
      </c>
      <c r="F1411" s="85" t="str">
        <f t="shared" si="172"/>
        <v>00</v>
      </c>
      <c r="G1411" s="85" t="str">
        <f t="shared" si="173"/>
        <v>0</v>
      </c>
      <c r="H1411" s="85" t="str">
        <f t="shared" si="174"/>
        <v>0</v>
      </c>
      <c r="I1411" s="91">
        <v>22110000</v>
      </c>
      <c r="J1411" s="85" t="s">
        <v>2674</v>
      </c>
      <c r="K1411" s="85" t="s">
        <v>4629</v>
      </c>
      <c r="L1411" s="84"/>
      <c r="M1411" s="85" t="s">
        <v>2878</v>
      </c>
      <c r="N1411" s="85" t="s">
        <v>2879</v>
      </c>
      <c r="O1411" s="85" t="s">
        <v>2878</v>
      </c>
      <c r="P1411" s="86" t="s">
        <v>2880</v>
      </c>
    </row>
    <row r="1412" spans="2:16" ht="30" x14ac:dyDescent="0.25">
      <c r="B1412" s="85" t="str">
        <f t="shared" si="168"/>
        <v>2</v>
      </c>
      <c r="C1412" s="85" t="str">
        <f t="shared" si="169"/>
        <v>2</v>
      </c>
      <c r="D1412" s="85" t="str">
        <f t="shared" si="170"/>
        <v>1</v>
      </c>
      <c r="E1412" s="85" t="str">
        <f t="shared" si="171"/>
        <v>1</v>
      </c>
      <c r="F1412" s="85" t="str">
        <f t="shared" si="172"/>
        <v>00</v>
      </c>
      <c r="G1412" s="85" t="str">
        <f t="shared" si="173"/>
        <v>1</v>
      </c>
      <c r="H1412" s="85" t="str">
        <f t="shared" si="174"/>
        <v>0</v>
      </c>
      <c r="I1412" s="91">
        <v>22110010</v>
      </c>
      <c r="J1412" s="85" t="s">
        <v>2674</v>
      </c>
      <c r="K1412" s="85" t="s">
        <v>4629</v>
      </c>
      <c r="L1412" s="84"/>
      <c r="M1412" s="85" t="s">
        <v>2878</v>
      </c>
      <c r="N1412" s="85" t="s">
        <v>2879</v>
      </c>
      <c r="O1412" s="85" t="s">
        <v>2878</v>
      </c>
      <c r="P1412" s="86" t="s">
        <v>2880</v>
      </c>
    </row>
    <row r="1413" spans="2:16" ht="60" x14ac:dyDescent="0.25">
      <c r="B1413" s="85" t="str">
        <f t="shared" si="168"/>
        <v>2</v>
      </c>
      <c r="C1413" s="85" t="str">
        <f t="shared" si="169"/>
        <v>2</v>
      </c>
      <c r="D1413" s="85" t="str">
        <f t="shared" si="170"/>
        <v>1</v>
      </c>
      <c r="E1413" s="85" t="str">
        <f t="shared" si="171"/>
        <v>1</v>
      </c>
      <c r="F1413" s="85" t="str">
        <f t="shared" si="172"/>
        <v>00</v>
      </c>
      <c r="G1413" s="85" t="str">
        <f t="shared" si="173"/>
        <v>1</v>
      </c>
      <c r="H1413" s="85" t="str">
        <f t="shared" si="174"/>
        <v>1</v>
      </c>
      <c r="I1413" s="91">
        <v>22110011</v>
      </c>
      <c r="J1413" s="85" t="s">
        <v>4630</v>
      </c>
      <c r="K1413" s="85" t="s">
        <v>4631</v>
      </c>
      <c r="L1413" s="84"/>
      <c r="M1413" s="85" t="s">
        <v>4632</v>
      </c>
      <c r="N1413" s="85" t="s">
        <v>2879</v>
      </c>
      <c r="O1413" s="85" t="s">
        <v>4633</v>
      </c>
      <c r="P1413" s="86" t="s">
        <v>2890</v>
      </c>
    </row>
    <row r="1414" spans="2:16" ht="30" x14ac:dyDescent="0.25">
      <c r="B1414" s="85" t="str">
        <f t="shared" si="168"/>
        <v>2</v>
      </c>
      <c r="C1414" s="85" t="str">
        <f t="shared" si="169"/>
        <v>2</v>
      </c>
      <c r="D1414" s="85" t="str">
        <f t="shared" si="170"/>
        <v>1</v>
      </c>
      <c r="E1414" s="85" t="str">
        <f t="shared" si="171"/>
        <v>2</v>
      </c>
      <c r="F1414" s="85" t="str">
        <f t="shared" si="172"/>
        <v>00</v>
      </c>
      <c r="G1414" s="85" t="str">
        <f t="shared" si="173"/>
        <v>0</v>
      </c>
      <c r="H1414" s="85" t="str">
        <f t="shared" si="174"/>
        <v>0</v>
      </c>
      <c r="I1414" s="91">
        <v>22120000</v>
      </c>
      <c r="J1414" s="85" t="s">
        <v>2676</v>
      </c>
      <c r="K1414" s="85" t="s">
        <v>4634</v>
      </c>
      <c r="L1414" s="84"/>
      <c r="M1414" s="85" t="s">
        <v>2878</v>
      </c>
      <c r="N1414" s="85" t="s">
        <v>2879</v>
      </c>
      <c r="O1414" s="85" t="s">
        <v>2878</v>
      </c>
      <c r="P1414" s="86" t="s">
        <v>2880</v>
      </c>
    </row>
    <row r="1415" spans="2:16" ht="105" x14ac:dyDescent="0.25">
      <c r="B1415" s="85" t="str">
        <f t="shared" si="168"/>
        <v>2</v>
      </c>
      <c r="C1415" s="85" t="str">
        <f t="shared" si="169"/>
        <v>2</v>
      </c>
      <c r="D1415" s="85" t="str">
        <f t="shared" si="170"/>
        <v>1</v>
      </c>
      <c r="E1415" s="85" t="str">
        <f t="shared" si="171"/>
        <v>2</v>
      </c>
      <c r="F1415" s="85" t="str">
        <f t="shared" si="172"/>
        <v>01</v>
      </c>
      <c r="G1415" s="85" t="str">
        <f t="shared" si="173"/>
        <v>0</v>
      </c>
      <c r="H1415" s="85" t="str">
        <f t="shared" si="174"/>
        <v>0</v>
      </c>
      <c r="I1415" s="91">
        <v>22120100</v>
      </c>
      <c r="J1415" s="85" t="s">
        <v>4635</v>
      </c>
      <c r="K1415" s="85" t="s">
        <v>4636</v>
      </c>
      <c r="L1415" s="84"/>
      <c r="M1415" s="85" t="s">
        <v>2878</v>
      </c>
      <c r="N1415" s="85" t="s">
        <v>2879</v>
      </c>
      <c r="O1415" s="85" t="s">
        <v>2878</v>
      </c>
      <c r="P1415" s="86" t="s">
        <v>2880</v>
      </c>
    </row>
    <row r="1416" spans="2:16" ht="105" x14ac:dyDescent="0.25">
      <c r="B1416" s="85" t="str">
        <f t="shared" si="168"/>
        <v>2</v>
      </c>
      <c r="C1416" s="85" t="str">
        <f t="shared" si="169"/>
        <v>2</v>
      </c>
      <c r="D1416" s="85" t="str">
        <f t="shared" si="170"/>
        <v>1</v>
      </c>
      <c r="E1416" s="85" t="str">
        <f t="shared" si="171"/>
        <v>2</v>
      </c>
      <c r="F1416" s="85" t="str">
        <f t="shared" si="172"/>
        <v>01</v>
      </c>
      <c r="G1416" s="85" t="str">
        <f t="shared" si="173"/>
        <v>1</v>
      </c>
      <c r="H1416" s="85" t="str">
        <f t="shared" si="174"/>
        <v>0</v>
      </c>
      <c r="I1416" s="91">
        <v>22120110</v>
      </c>
      <c r="J1416" s="85" t="s">
        <v>4635</v>
      </c>
      <c r="K1416" s="85" t="s">
        <v>4636</v>
      </c>
      <c r="L1416" s="84"/>
      <c r="M1416" s="85" t="s">
        <v>2878</v>
      </c>
      <c r="N1416" s="85" t="s">
        <v>2879</v>
      </c>
      <c r="O1416" s="85" t="s">
        <v>2878</v>
      </c>
      <c r="P1416" s="86" t="s">
        <v>2880</v>
      </c>
    </row>
    <row r="1417" spans="2:16" ht="105" x14ac:dyDescent="0.25">
      <c r="B1417" s="85" t="str">
        <f t="shared" si="168"/>
        <v>2</v>
      </c>
      <c r="C1417" s="85" t="str">
        <f t="shared" si="169"/>
        <v>2</v>
      </c>
      <c r="D1417" s="85" t="str">
        <f t="shared" si="170"/>
        <v>1</v>
      </c>
      <c r="E1417" s="85" t="str">
        <f t="shared" si="171"/>
        <v>2</v>
      </c>
      <c r="F1417" s="85" t="str">
        <f t="shared" si="172"/>
        <v>01</v>
      </c>
      <c r="G1417" s="85" t="str">
        <f t="shared" si="173"/>
        <v>1</v>
      </c>
      <c r="H1417" s="85" t="str">
        <f t="shared" si="174"/>
        <v>1</v>
      </c>
      <c r="I1417" s="91">
        <v>22120111</v>
      </c>
      <c r="J1417" s="85" t="s">
        <v>4637</v>
      </c>
      <c r="K1417" s="85" t="s">
        <v>4638</v>
      </c>
      <c r="L1417" s="84"/>
      <c r="M1417" s="85" t="s">
        <v>4639</v>
      </c>
      <c r="N1417" s="85" t="s">
        <v>2879</v>
      </c>
      <c r="O1417" s="85" t="s">
        <v>4640</v>
      </c>
      <c r="P1417" s="86" t="s">
        <v>2890</v>
      </c>
    </row>
    <row r="1418" spans="2:16" ht="60" x14ac:dyDescent="0.25">
      <c r="B1418" s="85" t="str">
        <f t="shared" si="168"/>
        <v>2</v>
      </c>
      <c r="C1418" s="85" t="str">
        <f t="shared" si="169"/>
        <v>2</v>
      </c>
      <c r="D1418" s="85" t="str">
        <f t="shared" si="170"/>
        <v>1</v>
      </c>
      <c r="E1418" s="85" t="str">
        <f t="shared" si="171"/>
        <v>2</v>
      </c>
      <c r="F1418" s="85" t="str">
        <f t="shared" si="172"/>
        <v>02</v>
      </c>
      <c r="G1418" s="85" t="str">
        <f t="shared" si="173"/>
        <v>0</v>
      </c>
      <c r="H1418" s="85" t="str">
        <f t="shared" si="174"/>
        <v>0</v>
      </c>
      <c r="I1418" s="91">
        <v>22120200</v>
      </c>
      <c r="J1418" s="85" t="s">
        <v>4641</v>
      </c>
      <c r="K1418" s="85" t="s">
        <v>4642</v>
      </c>
      <c r="L1418" s="84"/>
      <c r="M1418" s="85" t="s">
        <v>2878</v>
      </c>
      <c r="N1418" s="85" t="s">
        <v>2879</v>
      </c>
      <c r="O1418" s="85" t="s">
        <v>2878</v>
      </c>
      <c r="P1418" s="86" t="s">
        <v>2880</v>
      </c>
    </row>
    <row r="1419" spans="2:16" ht="60" x14ac:dyDescent="0.25">
      <c r="B1419" s="85" t="str">
        <f t="shared" si="168"/>
        <v>2</v>
      </c>
      <c r="C1419" s="85" t="str">
        <f t="shared" si="169"/>
        <v>2</v>
      </c>
      <c r="D1419" s="85" t="str">
        <f t="shared" si="170"/>
        <v>1</v>
      </c>
      <c r="E1419" s="85" t="str">
        <f t="shared" si="171"/>
        <v>2</v>
      </c>
      <c r="F1419" s="85" t="str">
        <f t="shared" si="172"/>
        <v>02</v>
      </c>
      <c r="G1419" s="85" t="str">
        <f t="shared" si="173"/>
        <v>1</v>
      </c>
      <c r="H1419" s="85" t="str">
        <f t="shared" si="174"/>
        <v>0</v>
      </c>
      <c r="I1419" s="91">
        <v>22120210</v>
      </c>
      <c r="J1419" s="85" t="s">
        <v>4641</v>
      </c>
      <c r="K1419" s="85" t="s">
        <v>4642</v>
      </c>
      <c r="L1419" s="84"/>
      <c r="M1419" s="85" t="s">
        <v>2878</v>
      </c>
      <c r="N1419" s="85" t="s">
        <v>2879</v>
      </c>
      <c r="O1419" s="85" t="s">
        <v>2878</v>
      </c>
      <c r="P1419" s="86" t="s">
        <v>2880</v>
      </c>
    </row>
    <row r="1420" spans="2:16" ht="60" x14ac:dyDescent="0.25">
      <c r="B1420" s="85" t="str">
        <f t="shared" si="168"/>
        <v>2</v>
      </c>
      <c r="C1420" s="85" t="str">
        <f t="shared" si="169"/>
        <v>2</v>
      </c>
      <c r="D1420" s="85" t="str">
        <f t="shared" si="170"/>
        <v>1</v>
      </c>
      <c r="E1420" s="85" t="str">
        <f t="shared" si="171"/>
        <v>2</v>
      </c>
      <c r="F1420" s="85" t="str">
        <f t="shared" si="172"/>
        <v>02</v>
      </c>
      <c r="G1420" s="85" t="str">
        <f t="shared" si="173"/>
        <v>1</v>
      </c>
      <c r="H1420" s="85" t="str">
        <f t="shared" si="174"/>
        <v>1</v>
      </c>
      <c r="I1420" s="91">
        <v>22120211</v>
      </c>
      <c r="J1420" s="85" t="s">
        <v>4643</v>
      </c>
      <c r="K1420" s="85" t="s">
        <v>4644</v>
      </c>
      <c r="L1420" s="84"/>
      <c r="M1420" s="85" t="s">
        <v>4645</v>
      </c>
      <c r="N1420" s="85" t="s">
        <v>2879</v>
      </c>
      <c r="O1420" s="85" t="s">
        <v>4646</v>
      </c>
      <c r="P1420" s="86" t="s">
        <v>2890</v>
      </c>
    </row>
    <row r="1421" spans="2:16" ht="60" x14ac:dyDescent="0.25">
      <c r="B1421" s="85" t="str">
        <f t="shared" si="168"/>
        <v>2</v>
      </c>
      <c r="C1421" s="85" t="str">
        <f t="shared" si="169"/>
        <v>2</v>
      </c>
      <c r="D1421" s="85" t="str">
        <f t="shared" si="170"/>
        <v>1</v>
      </c>
      <c r="E1421" s="85" t="str">
        <f t="shared" si="171"/>
        <v>2</v>
      </c>
      <c r="F1421" s="85" t="str">
        <f t="shared" si="172"/>
        <v>03</v>
      </c>
      <c r="G1421" s="85" t="str">
        <f t="shared" si="173"/>
        <v>0</v>
      </c>
      <c r="H1421" s="85" t="str">
        <f t="shared" si="174"/>
        <v>0</v>
      </c>
      <c r="I1421" s="91">
        <v>22120300</v>
      </c>
      <c r="J1421" s="85" t="s">
        <v>4647</v>
      </c>
      <c r="K1421" s="85" t="s">
        <v>4648</v>
      </c>
      <c r="L1421" s="84"/>
      <c r="M1421" s="85" t="s">
        <v>2878</v>
      </c>
      <c r="N1421" s="85" t="s">
        <v>2879</v>
      </c>
      <c r="O1421" s="85" t="s">
        <v>2878</v>
      </c>
      <c r="P1421" s="86" t="s">
        <v>2880</v>
      </c>
    </row>
    <row r="1422" spans="2:16" ht="60" x14ac:dyDescent="0.25">
      <c r="B1422" s="85" t="str">
        <f t="shared" si="168"/>
        <v>2</v>
      </c>
      <c r="C1422" s="85" t="str">
        <f t="shared" si="169"/>
        <v>2</v>
      </c>
      <c r="D1422" s="85" t="str">
        <f t="shared" si="170"/>
        <v>1</v>
      </c>
      <c r="E1422" s="85" t="str">
        <f t="shared" si="171"/>
        <v>2</v>
      </c>
      <c r="F1422" s="85" t="str">
        <f t="shared" si="172"/>
        <v>03</v>
      </c>
      <c r="G1422" s="85" t="str">
        <f t="shared" si="173"/>
        <v>1</v>
      </c>
      <c r="H1422" s="85" t="str">
        <f t="shared" si="174"/>
        <v>0</v>
      </c>
      <c r="I1422" s="91">
        <v>22120310</v>
      </c>
      <c r="J1422" s="85" t="s">
        <v>4647</v>
      </c>
      <c r="K1422" s="85" t="s">
        <v>4648</v>
      </c>
      <c r="L1422" s="84"/>
      <c r="M1422" s="85" t="s">
        <v>2878</v>
      </c>
      <c r="N1422" s="85" t="s">
        <v>2879</v>
      </c>
      <c r="O1422" s="85" t="s">
        <v>2878</v>
      </c>
      <c r="P1422" s="86" t="s">
        <v>2880</v>
      </c>
    </row>
    <row r="1423" spans="2:16" ht="60" x14ac:dyDescent="0.25">
      <c r="B1423" s="85" t="str">
        <f t="shared" si="168"/>
        <v>2</v>
      </c>
      <c r="C1423" s="85" t="str">
        <f t="shared" si="169"/>
        <v>2</v>
      </c>
      <c r="D1423" s="85" t="str">
        <f t="shared" si="170"/>
        <v>1</v>
      </c>
      <c r="E1423" s="85" t="str">
        <f t="shared" si="171"/>
        <v>2</v>
      </c>
      <c r="F1423" s="85" t="str">
        <f t="shared" si="172"/>
        <v>03</v>
      </c>
      <c r="G1423" s="85" t="str">
        <f t="shared" si="173"/>
        <v>1</v>
      </c>
      <c r="H1423" s="85" t="str">
        <f t="shared" si="174"/>
        <v>1</v>
      </c>
      <c r="I1423" s="91">
        <v>22120311</v>
      </c>
      <c r="J1423" s="85" t="s">
        <v>4649</v>
      </c>
      <c r="K1423" s="85" t="s">
        <v>4650</v>
      </c>
      <c r="L1423" s="84"/>
      <c r="M1423" s="85" t="s">
        <v>4651</v>
      </c>
      <c r="N1423" s="85" t="s">
        <v>2133</v>
      </c>
      <c r="O1423" s="85" t="s">
        <v>4652</v>
      </c>
      <c r="P1423" s="86" t="s">
        <v>2890</v>
      </c>
    </row>
    <row r="1424" spans="2:16" ht="45" x14ac:dyDescent="0.25">
      <c r="B1424" s="85" t="str">
        <f t="shared" si="168"/>
        <v>2</v>
      </c>
      <c r="C1424" s="85" t="str">
        <f t="shared" si="169"/>
        <v>2</v>
      </c>
      <c r="D1424" s="85" t="str">
        <f t="shared" si="170"/>
        <v>1</v>
      </c>
      <c r="E1424" s="85" t="str">
        <f t="shared" si="171"/>
        <v>2</v>
      </c>
      <c r="F1424" s="85" t="str">
        <f t="shared" si="172"/>
        <v>04</v>
      </c>
      <c r="G1424" s="85" t="str">
        <f t="shared" si="173"/>
        <v>0</v>
      </c>
      <c r="H1424" s="85" t="str">
        <f t="shared" si="174"/>
        <v>0</v>
      </c>
      <c r="I1424" s="91">
        <v>22120400</v>
      </c>
      <c r="J1424" s="85" t="s">
        <v>4653</v>
      </c>
      <c r="K1424" s="85" t="s">
        <v>4654</v>
      </c>
      <c r="L1424" s="84"/>
      <c r="M1424" s="85" t="s">
        <v>2878</v>
      </c>
      <c r="N1424" s="85" t="s">
        <v>2879</v>
      </c>
      <c r="O1424" s="85" t="s">
        <v>2878</v>
      </c>
      <c r="P1424" s="86" t="s">
        <v>2880</v>
      </c>
    </row>
    <row r="1425" spans="2:16" ht="45" x14ac:dyDescent="0.25">
      <c r="B1425" s="85" t="str">
        <f t="shared" si="168"/>
        <v>2</v>
      </c>
      <c r="C1425" s="85" t="str">
        <f t="shared" si="169"/>
        <v>2</v>
      </c>
      <c r="D1425" s="85" t="str">
        <f t="shared" si="170"/>
        <v>1</v>
      </c>
      <c r="E1425" s="85" t="str">
        <f t="shared" si="171"/>
        <v>2</v>
      </c>
      <c r="F1425" s="85" t="str">
        <f t="shared" si="172"/>
        <v>04</v>
      </c>
      <c r="G1425" s="85" t="str">
        <f t="shared" si="173"/>
        <v>1</v>
      </c>
      <c r="H1425" s="85" t="str">
        <f t="shared" si="174"/>
        <v>0</v>
      </c>
      <c r="I1425" s="91">
        <v>22120410</v>
      </c>
      <c r="J1425" s="85" t="s">
        <v>4653</v>
      </c>
      <c r="K1425" s="85" t="s">
        <v>4654</v>
      </c>
      <c r="L1425" s="84"/>
      <c r="M1425" s="85" t="s">
        <v>2878</v>
      </c>
      <c r="N1425" s="85" t="s">
        <v>2879</v>
      </c>
      <c r="O1425" s="85" t="s">
        <v>2878</v>
      </c>
      <c r="P1425" s="86" t="s">
        <v>2880</v>
      </c>
    </row>
    <row r="1426" spans="2:16" ht="45" x14ac:dyDescent="0.25">
      <c r="B1426" s="85" t="str">
        <f t="shared" si="168"/>
        <v>2</v>
      </c>
      <c r="C1426" s="85" t="str">
        <f t="shared" si="169"/>
        <v>2</v>
      </c>
      <c r="D1426" s="85" t="str">
        <f t="shared" si="170"/>
        <v>1</v>
      </c>
      <c r="E1426" s="85" t="str">
        <f t="shared" si="171"/>
        <v>2</v>
      </c>
      <c r="F1426" s="85" t="str">
        <f t="shared" si="172"/>
        <v>04</v>
      </c>
      <c r="G1426" s="85" t="str">
        <f t="shared" si="173"/>
        <v>1</v>
      </c>
      <c r="H1426" s="85" t="str">
        <f t="shared" si="174"/>
        <v>1</v>
      </c>
      <c r="I1426" s="91">
        <v>22120411</v>
      </c>
      <c r="J1426" s="85" t="s">
        <v>4655</v>
      </c>
      <c r="K1426" s="85" t="s">
        <v>4656</v>
      </c>
      <c r="L1426" s="84"/>
      <c r="M1426" s="85" t="s">
        <v>4657</v>
      </c>
      <c r="N1426" s="85" t="s">
        <v>2879</v>
      </c>
      <c r="O1426" s="85" t="s">
        <v>4658</v>
      </c>
      <c r="P1426" s="86" t="s">
        <v>2890</v>
      </c>
    </row>
    <row r="1427" spans="2:16" ht="30" x14ac:dyDescent="0.25">
      <c r="B1427" s="85" t="str">
        <f t="shared" si="168"/>
        <v>2</v>
      </c>
      <c r="C1427" s="85" t="str">
        <f t="shared" si="169"/>
        <v>2</v>
      </c>
      <c r="D1427" s="85" t="str">
        <f t="shared" si="170"/>
        <v>1</v>
      </c>
      <c r="E1427" s="85" t="str">
        <f t="shared" si="171"/>
        <v>2</v>
      </c>
      <c r="F1427" s="85" t="str">
        <f t="shared" si="172"/>
        <v>04</v>
      </c>
      <c r="G1427" s="85" t="str">
        <f t="shared" si="173"/>
        <v>1</v>
      </c>
      <c r="H1427" s="85" t="str">
        <f t="shared" si="174"/>
        <v>3</v>
      </c>
      <c r="I1427" s="91">
        <v>22120413</v>
      </c>
      <c r="J1427" s="85" t="s">
        <v>4898</v>
      </c>
      <c r="K1427" s="85" t="s">
        <v>2858</v>
      </c>
      <c r="L1427" s="84"/>
      <c r="M1427" s="85"/>
      <c r="N1427" s="85"/>
      <c r="O1427" s="85"/>
      <c r="P1427" s="86" t="s">
        <v>2890</v>
      </c>
    </row>
    <row r="1428" spans="2:16" ht="30" x14ac:dyDescent="0.25">
      <c r="B1428" s="85" t="str">
        <f t="shared" si="168"/>
        <v>2</v>
      </c>
      <c r="C1428" s="85" t="str">
        <f t="shared" si="169"/>
        <v>2</v>
      </c>
      <c r="D1428" s="85" t="str">
        <f t="shared" si="170"/>
        <v>1</v>
      </c>
      <c r="E1428" s="85" t="str">
        <f t="shared" si="171"/>
        <v>3</v>
      </c>
      <c r="F1428" s="85" t="str">
        <f t="shared" si="172"/>
        <v>00</v>
      </c>
      <c r="G1428" s="85" t="str">
        <f t="shared" si="173"/>
        <v>0</v>
      </c>
      <c r="H1428" s="85" t="str">
        <f t="shared" si="174"/>
        <v>0</v>
      </c>
      <c r="I1428" s="91">
        <v>22130000</v>
      </c>
      <c r="J1428" s="85" t="s">
        <v>4659</v>
      </c>
      <c r="K1428" s="85" t="s">
        <v>4660</v>
      </c>
      <c r="L1428" s="84"/>
      <c r="M1428" s="85" t="s">
        <v>2878</v>
      </c>
      <c r="N1428" s="85" t="s">
        <v>2879</v>
      </c>
      <c r="O1428" s="85" t="s">
        <v>2878</v>
      </c>
      <c r="P1428" s="86" t="s">
        <v>2880</v>
      </c>
    </row>
    <row r="1429" spans="2:16" ht="30" x14ac:dyDescent="0.25">
      <c r="B1429" s="85" t="str">
        <f t="shared" si="168"/>
        <v>2</v>
      </c>
      <c r="C1429" s="85" t="str">
        <f t="shared" si="169"/>
        <v>2</v>
      </c>
      <c r="D1429" s="85" t="str">
        <f t="shared" si="170"/>
        <v>1</v>
      </c>
      <c r="E1429" s="85" t="str">
        <f t="shared" si="171"/>
        <v>3</v>
      </c>
      <c r="F1429" s="85" t="str">
        <f t="shared" si="172"/>
        <v>00</v>
      </c>
      <c r="G1429" s="85" t="str">
        <f t="shared" si="173"/>
        <v>1</v>
      </c>
      <c r="H1429" s="85" t="str">
        <f t="shared" si="174"/>
        <v>0</v>
      </c>
      <c r="I1429" s="91">
        <v>22130010</v>
      </c>
      <c r="J1429" s="85" t="s">
        <v>4659</v>
      </c>
      <c r="K1429" s="85" t="s">
        <v>4660</v>
      </c>
      <c r="L1429" s="84"/>
      <c r="M1429" s="85" t="s">
        <v>2878</v>
      </c>
      <c r="N1429" s="85" t="s">
        <v>2879</v>
      </c>
      <c r="O1429" s="85" t="s">
        <v>2878</v>
      </c>
      <c r="P1429" s="86" t="s">
        <v>2880</v>
      </c>
    </row>
    <row r="1430" spans="2:16" ht="30" x14ac:dyDescent="0.25">
      <c r="B1430" s="85" t="str">
        <f t="shared" si="168"/>
        <v>2</v>
      </c>
      <c r="C1430" s="85" t="str">
        <f t="shared" si="169"/>
        <v>2</v>
      </c>
      <c r="D1430" s="85" t="str">
        <f t="shared" si="170"/>
        <v>1</v>
      </c>
      <c r="E1430" s="85" t="str">
        <f t="shared" si="171"/>
        <v>3</v>
      </c>
      <c r="F1430" s="85" t="str">
        <f t="shared" si="172"/>
        <v>00</v>
      </c>
      <c r="G1430" s="85" t="str">
        <f t="shared" si="173"/>
        <v>1</v>
      </c>
      <c r="H1430" s="85" t="str">
        <f t="shared" si="174"/>
        <v>1</v>
      </c>
      <c r="I1430" s="91">
        <v>22130011</v>
      </c>
      <c r="J1430" s="85" t="s">
        <v>4661</v>
      </c>
      <c r="K1430" s="85" t="s">
        <v>4662</v>
      </c>
      <c r="L1430" s="84"/>
      <c r="M1430" s="85" t="s">
        <v>4030</v>
      </c>
      <c r="N1430" s="85" t="s">
        <v>2879</v>
      </c>
      <c r="O1430" s="85" t="s">
        <v>4633</v>
      </c>
      <c r="P1430" s="86" t="s">
        <v>2890</v>
      </c>
    </row>
    <row r="1431" spans="2:16" ht="30" x14ac:dyDescent="0.25">
      <c r="B1431" s="85" t="str">
        <f t="shared" si="168"/>
        <v>2</v>
      </c>
      <c r="C1431" s="85" t="str">
        <f t="shared" si="169"/>
        <v>2</v>
      </c>
      <c r="D1431" s="85" t="str">
        <f t="shared" si="170"/>
        <v>2</v>
      </c>
      <c r="E1431" s="85" t="str">
        <f t="shared" si="171"/>
        <v>0</v>
      </c>
      <c r="F1431" s="85" t="str">
        <f t="shared" si="172"/>
        <v>00</v>
      </c>
      <c r="G1431" s="85" t="str">
        <f t="shared" si="173"/>
        <v>0</v>
      </c>
      <c r="H1431" s="85" t="str">
        <f t="shared" si="174"/>
        <v>0</v>
      </c>
      <c r="I1431" s="91">
        <v>22200000</v>
      </c>
      <c r="J1431" s="85" t="s">
        <v>2718</v>
      </c>
      <c r="K1431" s="85" t="s">
        <v>4663</v>
      </c>
      <c r="L1431" s="84"/>
      <c r="M1431" s="85" t="s">
        <v>2878</v>
      </c>
      <c r="N1431" s="85" t="s">
        <v>2879</v>
      </c>
      <c r="O1431" s="85" t="s">
        <v>2878</v>
      </c>
      <c r="P1431" s="86" t="s">
        <v>2880</v>
      </c>
    </row>
    <row r="1432" spans="2:16" ht="30" x14ac:dyDescent="0.25">
      <c r="B1432" s="85" t="str">
        <f t="shared" si="168"/>
        <v>2</v>
      </c>
      <c r="C1432" s="85" t="str">
        <f t="shared" si="169"/>
        <v>2</v>
      </c>
      <c r="D1432" s="85" t="str">
        <f t="shared" si="170"/>
        <v>2</v>
      </c>
      <c r="E1432" s="85" t="str">
        <f t="shared" si="171"/>
        <v>0</v>
      </c>
      <c r="F1432" s="85" t="str">
        <f t="shared" si="172"/>
        <v>00</v>
      </c>
      <c r="G1432" s="85" t="str">
        <f t="shared" si="173"/>
        <v>1</v>
      </c>
      <c r="H1432" s="85" t="str">
        <f t="shared" si="174"/>
        <v>0</v>
      </c>
      <c r="I1432" s="91">
        <v>22200010</v>
      </c>
      <c r="J1432" s="85" t="s">
        <v>2718</v>
      </c>
      <c r="K1432" s="85" t="s">
        <v>4663</v>
      </c>
      <c r="L1432" s="84"/>
      <c r="M1432" s="85" t="s">
        <v>2878</v>
      </c>
      <c r="N1432" s="85" t="s">
        <v>2879</v>
      </c>
      <c r="O1432" s="85" t="s">
        <v>2878</v>
      </c>
      <c r="P1432" s="86" t="s">
        <v>2880</v>
      </c>
    </row>
    <row r="1433" spans="2:16" ht="30" x14ac:dyDescent="0.25">
      <c r="B1433" s="85" t="str">
        <f t="shared" si="168"/>
        <v>2</v>
      </c>
      <c r="C1433" s="85" t="str">
        <f t="shared" si="169"/>
        <v>2</v>
      </c>
      <c r="D1433" s="85" t="str">
        <f t="shared" si="170"/>
        <v>2</v>
      </c>
      <c r="E1433" s="85" t="str">
        <f t="shared" si="171"/>
        <v>0</v>
      </c>
      <c r="F1433" s="85" t="str">
        <f t="shared" si="172"/>
        <v>00</v>
      </c>
      <c r="G1433" s="85" t="str">
        <f t="shared" si="173"/>
        <v>1</v>
      </c>
      <c r="H1433" s="85" t="str">
        <f t="shared" si="174"/>
        <v>1</v>
      </c>
      <c r="I1433" s="91">
        <v>22200011</v>
      </c>
      <c r="J1433" s="85" t="s">
        <v>4664</v>
      </c>
      <c r="K1433" s="85" t="s">
        <v>4665</v>
      </c>
      <c r="L1433" s="84"/>
      <c r="M1433" s="85" t="s">
        <v>4030</v>
      </c>
      <c r="N1433" s="85" t="s">
        <v>2879</v>
      </c>
      <c r="O1433" s="85" t="s">
        <v>4666</v>
      </c>
      <c r="P1433" s="86" t="s">
        <v>2890</v>
      </c>
    </row>
    <row r="1434" spans="2:16" ht="15.75" x14ac:dyDescent="0.25">
      <c r="B1434" s="85" t="str">
        <f t="shared" si="168"/>
        <v>2</v>
      </c>
      <c r="C1434" s="85" t="str">
        <f t="shared" si="169"/>
        <v>2</v>
      </c>
      <c r="D1434" s="85" t="str">
        <f t="shared" si="170"/>
        <v>2</v>
      </c>
      <c r="E1434" s="85" t="str">
        <f t="shared" si="171"/>
        <v>0</v>
      </c>
      <c r="F1434" s="85" t="str">
        <f t="shared" si="172"/>
        <v>00</v>
      </c>
      <c r="G1434" s="85" t="str">
        <f t="shared" si="173"/>
        <v>1</v>
      </c>
      <c r="H1434" s="85" t="str">
        <f t="shared" si="174"/>
        <v>2</v>
      </c>
      <c r="I1434" s="91">
        <v>22200012</v>
      </c>
      <c r="J1434" s="85" t="s">
        <v>4667</v>
      </c>
      <c r="K1434" s="85" t="s">
        <v>2892</v>
      </c>
      <c r="L1434" s="84"/>
      <c r="M1434" s="85" t="s">
        <v>2892</v>
      </c>
      <c r="N1434" s="85" t="s">
        <v>2879</v>
      </c>
      <c r="O1434" s="85" t="s">
        <v>2892</v>
      </c>
      <c r="P1434" s="86" t="s">
        <v>2890</v>
      </c>
    </row>
    <row r="1435" spans="2:16" ht="90" x14ac:dyDescent="0.25">
      <c r="B1435" s="85" t="str">
        <f t="shared" si="168"/>
        <v>2</v>
      </c>
      <c r="C1435" s="85" t="str">
        <f t="shared" si="169"/>
        <v>2</v>
      </c>
      <c r="D1435" s="85" t="str">
        <f t="shared" si="170"/>
        <v>3</v>
      </c>
      <c r="E1435" s="85" t="str">
        <f t="shared" si="171"/>
        <v>0</v>
      </c>
      <c r="F1435" s="85" t="str">
        <f t="shared" si="172"/>
        <v>00</v>
      </c>
      <c r="G1435" s="85" t="str">
        <f t="shared" si="173"/>
        <v>0</v>
      </c>
      <c r="H1435" s="85" t="str">
        <f t="shared" si="174"/>
        <v>0</v>
      </c>
      <c r="I1435" s="91">
        <v>22300000</v>
      </c>
      <c r="J1435" s="85" t="s">
        <v>4668</v>
      </c>
      <c r="K1435" s="85" t="s">
        <v>4669</v>
      </c>
      <c r="L1435" s="84"/>
      <c r="M1435" s="85" t="s">
        <v>2878</v>
      </c>
      <c r="N1435" s="85" t="s">
        <v>2879</v>
      </c>
      <c r="O1435" s="85" t="s">
        <v>2878</v>
      </c>
      <c r="P1435" s="86" t="s">
        <v>2880</v>
      </c>
    </row>
    <row r="1436" spans="2:16" ht="90" x14ac:dyDescent="0.25">
      <c r="B1436" s="85" t="str">
        <f t="shared" si="168"/>
        <v>2</v>
      </c>
      <c r="C1436" s="85" t="str">
        <f t="shared" si="169"/>
        <v>2</v>
      </c>
      <c r="D1436" s="85" t="str">
        <f t="shared" si="170"/>
        <v>3</v>
      </c>
      <c r="E1436" s="85" t="str">
        <f t="shared" si="171"/>
        <v>0</v>
      </c>
      <c r="F1436" s="85" t="str">
        <f t="shared" si="172"/>
        <v>00</v>
      </c>
      <c r="G1436" s="85" t="str">
        <f t="shared" si="173"/>
        <v>1</v>
      </c>
      <c r="H1436" s="85" t="str">
        <f t="shared" si="174"/>
        <v>0</v>
      </c>
      <c r="I1436" s="91">
        <v>22300010</v>
      </c>
      <c r="J1436" s="85" t="s">
        <v>4668</v>
      </c>
      <c r="K1436" s="85" t="s">
        <v>4669</v>
      </c>
      <c r="L1436" s="84"/>
      <c r="M1436" s="85" t="s">
        <v>2878</v>
      </c>
      <c r="N1436" s="85" t="s">
        <v>2879</v>
      </c>
      <c r="O1436" s="85" t="s">
        <v>2878</v>
      </c>
      <c r="P1436" s="86" t="s">
        <v>2880</v>
      </c>
    </row>
    <row r="1437" spans="2:16" ht="90" x14ac:dyDescent="0.25">
      <c r="B1437" s="85" t="str">
        <f t="shared" si="168"/>
        <v>2</v>
      </c>
      <c r="C1437" s="85" t="str">
        <f t="shared" si="169"/>
        <v>2</v>
      </c>
      <c r="D1437" s="85" t="str">
        <f t="shared" si="170"/>
        <v>3</v>
      </c>
      <c r="E1437" s="85" t="str">
        <f t="shared" si="171"/>
        <v>0</v>
      </c>
      <c r="F1437" s="85" t="str">
        <f t="shared" si="172"/>
        <v>00</v>
      </c>
      <c r="G1437" s="85" t="str">
        <f t="shared" si="173"/>
        <v>1</v>
      </c>
      <c r="H1437" s="85" t="str">
        <f t="shared" si="174"/>
        <v>1</v>
      </c>
      <c r="I1437" s="91">
        <v>22300011</v>
      </c>
      <c r="J1437" s="85" t="s">
        <v>4670</v>
      </c>
      <c r="K1437" s="85" t="s">
        <v>4671</v>
      </c>
      <c r="L1437" s="84"/>
      <c r="M1437" s="85" t="s">
        <v>4030</v>
      </c>
      <c r="N1437" s="85" t="s">
        <v>4672</v>
      </c>
      <c r="O1437" s="85" t="s">
        <v>4673</v>
      </c>
      <c r="P1437" s="86" t="s">
        <v>2890</v>
      </c>
    </row>
    <row r="1438" spans="2:16" ht="60" x14ac:dyDescent="0.25">
      <c r="B1438" s="85" t="str">
        <f t="shared" si="168"/>
        <v>2</v>
      </c>
      <c r="C1438" s="85" t="str">
        <f t="shared" si="169"/>
        <v>3</v>
      </c>
      <c r="D1438" s="85" t="str">
        <f t="shared" si="170"/>
        <v>0</v>
      </c>
      <c r="E1438" s="85" t="str">
        <f t="shared" si="171"/>
        <v>0</v>
      </c>
      <c r="F1438" s="85" t="str">
        <f t="shared" si="172"/>
        <v>00</v>
      </c>
      <c r="G1438" s="85" t="str">
        <f t="shared" si="173"/>
        <v>0</v>
      </c>
      <c r="H1438" s="85" t="str">
        <f t="shared" si="174"/>
        <v>0</v>
      </c>
      <c r="I1438" s="91">
        <v>23000000</v>
      </c>
      <c r="J1438" s="85" t="s">
        <v>2740</v>
      </c>
      <c r="K1438" s="85" t="s">
        <v>4674</v>
      </c>
      <c r="L1438" s="84"/>
      <c r="M1438" s="85" t="s">
        <v>2878</v>
      </c>
      <c r="N1438" s="85" t="s">
        <v>2879</v>
      </c>
      <c r="O1438" s="85" t="s">
        <v>2878</v>
      </c>
      <c r="P1438" s="86" t="s">
        <v>2880</v>
      </c>
    </row>
    <row r="1439" spans="2:16" ht="285" x14ac:dyDescent="0.25">
      <c r="B1439" s="85" t="str">
        <f t="shared" si="168"/>
        <v>2</v>
      </c>
      <c r="C1439" s="85" t="str">
        <f t="shared" si="169"/>
        <v>3</v>
      </c>
      <c r="D1439" s="85" t="str">
        <f t="shared" si="170"/>
        <v>0</v>
      </c>
      <c r="E1439" s="85" t="str">
        <f t="shared" si="171"/>
        <v>0</v>
      </c>
      <c r="F1439" s="85" t="str">
        <f t="shared" si="172"/>
        <v>01</v>
      </c>
      <c r="G1439" s="85" t="str">
        <f t="shared" si="173"/>
        <v>0</v>
      </c>
      <c r="H1439" s="85" t="str">
        <f t="shared" si="174"/>
        <v>0</v>
      </c>
      <c r="I1439" s="91">
        <v>23000100</v>
      </c>
      <c r="J1439" s="85" t="s">
        <v>4675</v>
      </c>
      <c r="K1439" s="85" t="s">
        <v>4676</v>
      </c>
      <c r="L1439" s="84"/>
      <c r="M1439" s="85" t="s">
        <v>2878</v>
      </c>
      <c r="N1439" s="85" t="s">
        <v>2879</v>
      </c>
      <c r="O1439" s="85" t="s">
        <v>2878</v>
      </c>
      <c r="P1439" s="86" t="s">
        <v>2880</v>
      </c>
    </row>
    <row r="1440" spans="2:16" ht="285" x14ac:dyDescent="0.25">
      <c r="B1440" s="85" t="str">
        <f t="shared" si="168"/>
        <v>2</v>
      </c>
      <c r="C1440" s="85" t="str">
        <f t="shared" si="169"/>
        <v>3</v>
      </c>
      <c r="D1440" s="85" t="str">
        <f t="shared" si="170"/>
        <v>0</v>
      </c>
      <c r="E1440" s="85" t="str">
        <f t="shared" si="171"/>
        <v>0</v>
      </c>
      <c r="F1440" s="85" t="str">
        <f t="shared" si="172"/>
        <v>01</v>
      </c>
      <c r="G1440" s="85" t="str">
        <f t="shared" si="173"/>
        <v>1</v>
      </c>
      <c r="H1440" s="85" t="str">
        <f t="shared" si="174"/>
        <v>0</v>
      </c>
      <c r="I1440" s="91">
        <v>23000110</v>
      </c>
      <c r="J1440" s="85" t="s">
        <v>4675</v>
      </c>
      <c r="K1440" s="85" t="s">
        <v>4676</v>
      </c>
      <c r="L1440" s="84"/>
      <c r="M1440" s="85" t="s">
        <v>2878</v>
      </c>
      <c r="N1440" s="85" t="s">
        <v>2879</v>
      </c>
      <c r="O1440" s="85" t="s">
        <v>2878</v>
      </c>
      <c r="P1440" s="86" t="s">
        <v>2880</v>
      </c>
    </row>
    <row r="1441" spans="2:16" ht="285" x14ac:dyDescent="0.25">
      <c r="B1441" s="85" t="str">
        <f t="shared" si="168"/>
        <v>2</v>
      </c>
      <c r="C1441" s="85" t="str">
        <f t="shared" si="169"/>
        <v>3</v>
      </c>
      <c r="D1441" s="85" t="str">
        <f t="shared" si="170"/>
        <v>0</v>
      </c>
      <c r="E1441" s="85" t="str">
        <f t="shared" si="171"/>
        <v>0</v>
      </c>
      <c r="F1441" s="85" t="str">
        <f t="shared" si="172"/>
        <v>01</v>
      </c>
      <c r="G1441" s="85" t="str">
        <f t="shared" si="173"/>
        <v>1</v>
      </c>
      <c r="H1441" s="85" t="str">
        <f t="shared" si="174"/>
        <v>1</v>
      </c>
      <c r="I1441" s="91">
        <v>23000111</v>
      </c>
      <c r="J1441" s="85" t="s">
        <v>4677</v>
      </c>
      <c r="K1441" s="85" t="s">
        <v>4678</v>
      </c>
      <c r="L1441" s="84"/>
      <c r="M1441" s="85" t="s">
        <v>4582</v>
      </c>
      <c r="N1441" s="85" t="s">
        <v>2879</v>
      </c>
      <c r="O1441" s="85" t="s">
        <v>4679</v>
      </c>
      <c r="P1441" s="86" t="s">
        <v>2890</v>
      </c>
    </row>
    <row r="1442" spans="2:16" ht="135" x14ac:dyDescent="0.25">
      <c r="B1442" s="85" t="str">
        <f t="shared" si="168"/>
        <v>2</v>
      </c>
      <c r="C1442" s="85" t="str">
        <f t="shared" si="169"/>
        <v>3</v>
      </c>
      <c r="D1442" s="85" t="str">
        <f t="shared" si="170"/>
        <v>0</v>
      </c>
      <c r="E1442" s="85" t="str">
        <f t="shared" si="171"/>
        <v>0</v>
      </c>
      <c r="F1442" s="85" t="str">
        <f t="shared" si="172"/>
        <v>02</v>
      </c>
      <c r="G1442" s="85" t="str">
        <f t="shared" si="173"/>
        <v>0</v>
      </c>
      <c r="H1442" s="85" t="str">
        <f t="shared" si="174"/>
        <v>0</v>
      </c>
      <c r="I1442" s="91">
        <v>23000200</v>
      </c>
      <c r="J1442" s="85" t="s">
        <v>4680</v>
      </c>
      <c r="K1442" s="85" t="s">
        <v>4681</v>
      </c>
      <c r="L1442" s="84"/>
      <c r="M1442" s="85" t="s">
        <v>2878</v>
      </c>
      <c r="N1442" s="85" t="s">
        <v>2879</v>
      </c>
      <c r="O1442" s="85" t="s">
        <v>2878</v>
      </c>
      <c r="P1442" s="86" t="s">
        <v>2880</v>
      </c>
    </row>
    <row r="1443" spans="2:16" ht="135" x14ac:dyDescent="0.25">
      <c r="B1443" s="85" t="str">
        <f t="shared" si="168"/>
        <v>2</v>
      </c>
      <c r="C1443" s="85" t="str">
        <f t="shared" si="169"/>
        <v>3</v>
      </c>
      <c r="D1443" s="85" t="str">
        <f t="shared" si="170"/>
        <v>0</v>
      </c>
      <c r="E1443" s="85" t="str">
        <f t="shared" si="171"/>
        <v>0</v>
      </c>
      <c r="F1443" s="85" t="str">
        <f t="shared" si="172"/>
        <v>02</v>
      </c>
      <c r="G1443" s="85" t="str">
        <f t="shared" si="173"/>
        <v>1</v>
      </c>
      <c r="H1443" s="85" t="str">
        <f t="shared" si="174"/>
        <v>0</v>
      </c>
      <c r="I1443" s="91">
        <v>23000210</v>
      </c>
      <c r="J1443" s="85" t="s">
        <v>4680</v>
      </c>
      <c r="K1443" s="85" t="s">
        <v>4681</v>
      </c>
      <c r="L1443" s="84"/>
      <c r="M1443" s="85" t="s">
        <v>2878</v>
      </c>
      <c r="N1443" s="85" t="s">
        <v>2879</v>
      </c>
      <c r="O1443" s="85" t="s">
        <v>2878</v>
      </c>
      <c r="P1443" s="86" t="s">
        <v>2880</v>
      </c>
    </row>
    <row r="1444" spans="2:16" ht="135" x14ac:dyDescent="0.25">
      <c r="B1444" s="85" t="str">
        <f t="shared" si="168"/>
        <v>2</v>
      </c>
      <c r="C1444" s="85" t="str">
        <f t="shared" si="169"/>
        <v>3</v>
      </c>
      <c r="D1444" s="85" t="str">
        <f t="shared" si="170"/>
        <v>0</v>
      </c>
      <c r="E1444" s="85" t="str">
        <f t="shared" si="171"/>
        <v>0</v>
      </c>
      <c r="F1444" s="85" t="str">
        <f t="shared" si="172"/>
        <v>02</v>
      </c>
      <c r="G1444" s="85" t="str">
        <f t="shared" si="173"/>
        <v>1</v>
      </c>
      <c r="H1444" s="85" t="str">
        <f t="shared" si="174"/>
        <v>1</v>
      </c>
      <c r="I1444" s="91">
        <v>23000211</v>
      </c>
      <c r="J1444" s="85" t="s">
        <v>4682</v>
      </c>
      <c r="K1444" s="85" t="s">
        <v>4683</v>
      </c>
      <c r="L1444" s="84"/>
      <c r="M1444" s="85" t="s">
        <v>4582</v>
      </c>
      <c r="N1444" s="85" t="s">
        <v>2879</v>
      </c>
      <c r="O1444" s="85" t="s">
        <v>4684</v>
      </c>
      <c r="P1444" s="86" t="s">
        <v>2890</v>
      </c>
    </row>
    <row r="1445" spans="2:16" ht="150" x14ac:dyDescent="0.25">
      <c r="B1445" s="85" t="str">
        <f t="shared" si="168"/>
        <v>2</v>
      </c>
      <c r="C1445" s="85" t="str">
        <f t="shared" si="169"/>
        <v>3</v>
      </c>
      <c r="D1445" s="85" t="str">
        <f t="shared" si="170"/>
        <v>0</v>
      </c>
      <c r="E1445" s="85" t="str">
        <f t="shared" si="171"/>
        <v>0</v>
      </c>
      <c r="F1445" s="85" t="str">
        <f t="shared" si="172"/>
        <v>03</v>
      </c>
      <c r="G1445" s="85" t="str">
        <f t="shared" si="173"/>
        <v>0</v>
      </c>
      <c r="H1445" s="85" t="str">
        <f t="shared" si="174"/>
        <v>0</v>
      </c>
      <c r="I1445" s="91">
        <v>23000300</v>
      </c>
      <c r="J1445" s="85" t="s">
        <v>4685</v>
      </c>
      <c r="K1445" s="85" t="s">
        <v>4686</v>
      </c>
      <c r="L1445" s="84"/>
      <c r="M1445" s="85" t="s">
        <v>2878</v>
      </c>
      <c r="N1445" s="85" t="s">
        <v>2879</v>
      </c>
      <c r="O1445" s="85" t="s">
        <v>2878</v>
      </c>
      <c r="P1445" s="86" t="s">
        <v>2880</v>
      </c>
    </row>
    <row r="1446" spans="2:16" ht="150" x14ac:dyDescent="0.25">
      <c r="B1446" s="85" t="str">
        <f t="shared" si="168"/>
        <v>2</v>
      </c>
      <c r="C1446" s="85" t="str">
        <f t="shared" si="169"/>
        <v>3</v>
      </c>
      <c r="D1446" s="85" t="str">
        <f t="shared" si="170"/>
        <v>0</v>
      </c>
      <c r="E1446" s="85" t="str">
        <f t="shared" si="171"/>
        <v>0</v>
      </c>
      <c r="F1446" s="85" t="str">
        <f t="shared" si="172"/>
        <v>03</v>
      </c>
      <c r="G1446" s="85" t="str">
        <f t="shared" si="173"/>
        <v>1</v>
      </c>
      <c r="H1446" s="85" t="str">
        <f t="shared" si="174"/>
        <v>0</v>
      </c>
      <c r="I1446" s="91">
        <v>23000310</v>
      </c>
      <c r="J1446" s="85" t="s">
        <v>4685</v>
      </c>
      <c r="K1446" s="85" t="s">
        <v>4686</v>
      </c>
      <c r="L1446" s="84"/>
      <c r="M1446" s="85" t="s">
        <v>2878</v>
      </c>
      <c r="N1446" s="85" t="s">
        <v>2879</v>
      </c>
      <c r="O1446" s="85" t="s">
        <v>2878</v>
      </c>
      <c r="P1446" s="86" t="s">
        <v>2880</v>
      </c>
    </row>
    <row r="1447" spans="2:16" ht="150" x14ac:dyDescent="0.25">
      <c r="B1447" s="85" t="str">
        <f t="shared" si="168"/>
        <v>2</v>
      </c>
      <c r="C1447" s="85" t="str">
        <f t="shared" si="169"/>
        <v>3</v>
      </c>
      <c r="D1447" s="85" t="str">
        <f t="shared" si="170"/>
        <v>0</v>
      </c>
      <c r="E1447" s="85" t="str">
        <f t="shared" si="171"/>
        <v>0</v>
      </c>
      <c r="F1447" s="85" t="str">
        <f t="shared" si="172"/>
        <v>03</v>
      </c>
      <c r="G1447" s="85" t="str">
        <f t="shared" si="173"/>
        <v>1</v>
      </c>
      <c r="H1447" s="85" t="str">
        <f t="shared" si="174"/>
        <v>1</v>
      </c>
      <c r="I1447" s="91">
        <v>23000311</v>
      </c>
      <c r="J1447" s="85" t="s">
        <v>4687</v>
      </c>
      <c r="K1447" s="85" t="s">
        <v>4688</v>
      </c>
      <c r="L1447" s="84"/>
      <c r="M1447" s="85" t="s">
        <v>4582</v>
      </c>
      <c r="N1447" s="85" t="s">
        <v>2879</v>
      </c>
      <c r="O1447" s="85" t="s">
        <v>4689</v>
      </c>
      <c r="P1447" s="86" t="s">
        <v>2890</v>
      </c>
    </row>
    <row r="1448" spans="2:16" ht="210" x14ac:dyDescent="0.25">
      <c r="B1448" s="85" t="str">
        <f t="shared" si="168"/>
        <v>2</v>
      </c>
      <c r="C1448" s="85" t="str">
        <f t="shared" si="169"/>
        <v>3</v>
      </c>
      <c r="D1448" s="85" t="str">
        <f t="shared" si="170"/>
        <v>0</v>
      </c>
      <c r="E1448" s="85" t="str">
        <f t="shared" si="171"/>
        <v>0</v>
      </c>
      <c r="F1448" s="85" t="str">
        <f t="shared" si="172"/>
        <v>04</v>
      </c>
      <c r="G1448" s="85" t="str">
        <f t="shared" si="173"/>
        <v>0</v>
      </c>
      <c r="H1448" s="85" t="str">
        <f t="shared" si="174"/>
        <v>0</v>
      </c>
      <c r="I1448" s="91">
        <v>23000400</v>
      </c>
      <c r="J1448" s="85" t="s">
        <v>4690</v>
      </c>
      <c r="K1448" s="85" t="s">
        <v>4691</v>
      </c>
      <c r="L1448" s="84"/>
      <c r="M1448" s="85" t="s">
        <v>2878</v>
      </c>
      <c r="N1448" s="85" t="s">
        <v>2879</v>
      </c>
      <c r="O1448" s="85" t="s">
        <v>2878</v>
      </c>
      <c r="P1448" s="86" t="s">
        <v>2880</v>
      </c>
    </row>
    <row r="1449" spans="2:16" ht="210" x14ac:dyDescent="0.25">
      <c r="B1449" s="85" t="str">
        <f t="shared" si="168"/>
        <v>2</v>
      </c>
      <c r="C1449" s="85" t="str">
        <f t="shared" si="169"/>
        <v>3</v>
      </c>
      <c r="D1449" s="85" t="str">
        <f t="shared" si="170"/>
        <v>0</v>
      </c>
      <c r="E1449" s="85" t="str">
        <f t="shared" si="171"/>
        <v>0</v>
      </c>
      <c r="F1449" s="85" t="str">
        <f t="shared" si="172"/>
        <v>04</v>
      </c>
      <c r="G1449" s="85" t="str">
        <f t="shared" si="173"/>
        <v>1</v>
      </c>
      <c r="H1449" s="85" t="str">
        <f t="shared" si="174"/>
        <v>0</v>
      </c>
      <c r="I1449" s="91">
        <v>23000410</v>
      </c>
      <c r="J1449" s="85" t="s">
        <v>4690</v>
      </c>
      <c r="K1449" s="85" t="s">
        <v>4691</v>
      </c>
      <c r="L1449" s="84"/>
      <c r="M1449" s="85" t="s">
        <v>2878</v>
      </c>
      <c r="N1449" s="85" t="s">
        <v>2879</v>
      </c>
      <c r="O1449" s="85" t="s">
        <v>2878</v>
      </c>
      <c r="P1449" s="86" t="s">
        <v>2880</v>
      </c>
    </row>
    <row r="1450" spans="2:16" ht="210" x14ac:dyDescent="0.25">
      <c r="B1450" s="85" t="str">
        <f t="shared" si="168"/>
        <v>2</v>
      </c>
      <c r="C1450" s="85" t="str">
        <f t="shared" si="169"/>
        <v>3</v>
      </c>
      <c r="D1450" s="85" t="str">
        <f t="shared" si="170"/>
        <v>0</v>
      </c>
      <c r="E1450" s="85" t="str">
        <f t="shared" si="171"/>
        <v>0</v>
      </c>
      <c r="F1450" s="85" t="str">
        <f t="shared" si="172"/>
        <v>04</v>
      </c>
      <c r="G1450" s="85" t="str">
        <f t="shared" si="173"/>
        <v>1</v>
      </c>
      <c r="H1450" s="85" t="str">
        <f t="shared" si="174"/>
        <v>1</v>
      </c>
      <c r="I1450" s="91">
        <v>23000411</v>
      </c>
      <c r="J1450" s="85" t="s">
        <v>4692</v>
      </c>
      <c r="K1450" s="85" t="s">
        <v>4693</v>
      </c>
      <c r="L1450" s="84"/>
      <c r="M1450" s="85" t="s">
        <v>4582</v>
      </c>
      <c r="N1450" s="85" t="s">
        <v>2879</v>
      </c>
      <c r="O1450" s="85" t="s">
        <v>4694</v>
      </c>
      <c r="P1450" s="86" t="s">
        <v>2890</v>
      </c>
    </row>
    <row r="1451" spans="2:16" ht="90" x14ac:dyDescent="0.25">
      <c r="B1451" s="85" t="str">
        <f t="shared" ref="B1451:B1514" si="175">MID($I1451,1,1)</f>
        <v>2</v>
      </c>
      <c r="C1451" s="85" t="str">
        <f t="shared" ref="C1451:C1514" si="176">MID($I1451,2,1)</f>
        <v>3</v>
      </c>
      <c r="D1451" s="85" t="str">
        <f t="shared" ref="D1451:D1514" si="177">MID($I1451,3,1)</f>
        <v>0</v>
      </c>
      <c r="E1451" s="85" t="str">
        <f t="shared" ref="E1451:E1514" si="178">MID($I1451,4,1)</f>
        <v>0</v>
      </c>
      <c r="F1451" s="85" t="str">
        <f t="shared" ref="F1451:F1514" si="179">MID($I1451,5,2)</f>
        <v>05</v>
      </c>
      <c r="G1451" s="85" t="str">
        <f t="shared" ref="G1451:G1514" si="180">MID($I1451,7,1)</f>
        <v>0</v>
      </c>
      <c r="H1451" s="85" t="str">
        <f t="shared" ref="H1451:H1514" si="181">MID($I1451,8,1)</f>
        <v>0</v>
      </c>
      <c r="I1451" s="91">
        <v>23000500</v>
      </c>
      <c r="J1451" s="85" t="s">
        <v>4695</v>
      </c>
      <c r="K1451" s="85" t="s">
        <v>4696</v>
      </c>
      <c r="L1451" s="84"/>
      <c r="M1451" s="85" t="s">
        <v>2878</v>
      </c>
      <c r="N1451" s="85" t="s">
        <v>2879</v>
      </c>
      <c r="O1451" s="85" t="s">
        <v>2878</v>
      </c>
      <c r="P1451" s="86" t="s">
        <v>2880</v>
      </c>
    </row>
    <row r="1452" spans="2:16" ht="90" x14ac:dyDescent="0.25">
      <c r="B1452" s="85" t="str">
        <f t="shared" si="175"/>
        <v>2</v>
      </c>
      <c r="C1452" s="85" t="str">
        <f t="shared" si="176"/>
        <v>3</v>
      </c>
      <c r="D1452" s="85" t="str">
        <f t="shared" si="177"/>
        <v>0</v>
      </c>
      <c r="E1452" s="85" t="str">
        <f t="shared" si="178"/>
        <v>0</v>
      </c>
      <c r="F1452" s="85" t="str">
        <f t="shared" si="179"/>
        <v>05</v>
      </c>
      <c r="G1452" s="85" t="str">
        <f t="shared" si="180"/>
        <v>1</v>
      </c>
      <c r="H1452" s="85" t="str">
        <f t="shared" si="181"/>
        <v>0</v>
      </c>
      <c r="I1452" s="91">
        <v>23000510</v>
      </c>
      <c r="J1452" s="85" t="s">
        <v>4695</v>
      </c>
      <c r="K1452" s="85" t="s">
        <v>4696</v>
      </c>
      <c r="L1452" s="84"/>
      <c r="M1452" s="85" t="s">
        <v>2878</v>
      </c>
      <c r="N1452" s="85" t="s">
        <v>2879</v>
      </c>
      <c r="O1452" s="85" t="s">
        <v>2878</v>
      </c>
      <c r="P1452" s="86" t="s">
        <v>2880</v>
      </c>
    </row>
    <row r="1453" spans="2:16" ht="150" x14ac:dyDescent="0.25">
      <c r="B1453" s="85" t="str">
        <f t="shared" si="175"/>
        <v>2</v>
      </c>
      <c r="C1453" s="85" t="str">
        <f t="shared" si="176"/>
        <v>3</v>
      </c>
      <c r="D1453" s="85" t="str">
        <f t="shared" si="177"/>
        <v>0</v>
      </c>
      <c r="E1453" s="85" t="str">
        <f t="shared" si="178"/>
        <v>0</v>
      </c>
      <c r="F1453" s="85" t="str">
        <f t="shared" si="179"/>
        <v>05</v>
      </c>
      <c r="G1453" s="85" t="str">
        <f t="shared" si="180"/>
        <v>1</v>
      </c>
      <c r="H1453" s="85" t="str">
        <f t="shared" si="181"/>
        <v>1</v>
      </c>
      <c r="I1453" s="91">
        <v>23000511</v>
      </c>
      <c r="J1453" s="85" t="s">
        <v>4697</v>
      </c>
      <c r="K1453" s="85" t="s">
        <v>4698</v>
      </c>
      <c r="L1453" s="84"/>
      <c r="M1453" s="85" t="s">
        <v>4699</v>
      </c>
      <c r="N1453" s="85" t="s">
        <v>2879</v>
      </c>
      <c r="O1453" s="85" t="s">
        <v>4700</v>
      </c>
      <c r="P1453" s="86" t="s">
        <v>2890</v>
      </c>
    </row>
    <row r="1454" spans="2:16" ht="45" x14ac:dyDescent="0.25">
      <c r="B1454" s="85" t="str">
        <f t="shared" si="175"/>
        <v>2</v>
      </c>
      <c r="C1454" s="85" t="str">
        <f t="shared" si="176"/>
        <v>3</v>
      </c>
      <c r="D1454" s="85" t="str">
        <f t="shared" si="177"/>
        <v>0</v>
      </c>
      <c r="E1454" s="85" t="str">
        <f t="shared" si="178"/>
        <v>0</v>
      </c>
      <c r="F1454" s="85" t="str">
        <f t="shared" si="179"/>
        <v>06</v>
      </c>
      <c r="G1454" s="85" t="str">
        <f t="shared" si="180"/>
        <v>0</v>
      </c>
      <c r="H1454" s="85" t="str">
        <f t="shared" si="181"/>
        <v>0</v>
      </c>
      <c r="I1454" s="91">
        <v>23000600</v>
      </c>
      <c r="J1454" s="85" t="s">
        <v>4701</v>
      </c>
      <c r="K1454" s="85" t="s">
        <v>4702</v>
      </c>
      <c r="L1454" s="84"/>
      <c r="M1454" s="85" t="s">
        <v>2878</v>
      </c>
      <c r="N1454" s="85" t="s">
        <v>2879</v>
      </c>
      <c r="O1454" s="85" t="s">
        <v>2878</v>
      </c>
      <c r="P1454" s="86" t="s">
        <v>2880</v>
      </c>
    </row>
    <row r="1455" spans="2:16" ht="45" x14ac:dyDescent="0.25">
      <c r="B1455" s="85" t="str">
        <f t="shared" si="175"/>
        <v>2</v>
      </c>
      <c r="C1455" s="85" t="str">
        <f t="shared" si="176"/>
        <v>3</v>
      </c>
      <c r="D1455" s="85" t="str">
        <f t="shared" si="177"/>
        <v>0</v>
      </c>
      <c r="E1455" s="85" t="str">
        <f t="shared" si="178"/>
        <v>0</v>
      </c>
      <c r="F1455" s="85" t="str">
        <f t="shared" si="179"/>
        <v>06</v>
      </c>
      <c r="G1455" s="85" t="str">
        <f t="shared" si="180"/>
        <v>1</v>
      </c>
      <c r="H1455" s="85" t="str">
        <f t="shared" si="181"/>
        <v>0</v>
      </c>
      <c r="I1455" s="91">
        <v>23000610</v>
      </c>
      <c r="J1455" s="85" t="s">
        <v>4701</v>
      </c>
      <c r="K1455" s="85" t="s">
        <v>4702</v>
      </c>
      <c r="L1455" s="84"/>
      <c r="M1455" s="85" t="s">
        <v>2878</v>
      </c>
      <c r="N1455" s="85" t="s">
        <v>2879</v>
      </c>
      <c r="O1455" s="85" t="s">
        <v>2878</v>
      </c>
      <c r="P1455" s="86" t="s">
        <v>2880</v>
      </c>
    </row>
    <row r="1456" spans="2:16" ht="45" x14ac:dyDescent="0.25">
      <c r="B1456" s="85" t="str">
        <f t="shared" si="175"/>
        <v>2</v>
      </c>
      <c r="C1456" s="85" t="str">
        <f t="shared" si="176"/>
        <v>3</v>
      </c>
      <c r="D1456" s="85" t="str">
        <f t="shared" si="177"/>
        <v>0</v>
      </c>
      <c r="E1456" s="85" t="str">
        <f t="shared" si="178"/>
        <v>0</v>
      </c>
      <c r="F1456" s="85" t="str">
        <f t="shared" si="179"/>
        <v>06</v>
      </c>
      <c r="G1456" s="85" t="str">
        <f t="shared" si="180"/>
        <v>1</v>
      </c>
      <c r="H1456" s="85" t="str">
        <f t="shared" si="181"/>
        <v>1</v>
      </c>
      <c r="I1456" s="91">
        <v>23000611</v>
      </c>
      <c r="J1456" s="85" t="s">
        <v>4703</v>
      </c>
      <c r="K1456" s="85" t="s">
        <v>4704</v>
      </c>
      <c r="L1456" s="84"/>
      <c r="M1456" s="85" t="s">
        <v>4582</v>
      </c>
      <c r="N1456" s="85" t="s">
        <v>2879</v>
      </c>
      <c r="O1456" s="85" t="s">
        <v>4689</v>
      </c>
      <c r="P1456" s="86" t="s">
        <v>2890</v>
      </c>
    </row>
    <row r="1457" spans="2:16" ht="30" x14ac:dyDescent="0.25">
      <c r="B1457" s="85" t="str">
        <f t="shared" si="175"/>
        <v>2</v>
      </c>
      <c r="C1457" s="85" t="str">
        <f t="shared" si="176"/>
        <v>3</v>
      </c>
      <c r="D1457" s="85" t="str">
        <f t="shared" si="177"/>
        <v>0</v>
      </c>
      <c r="E1457" s="85" t="str">
        <f t="shared" si="178"/>
        <v>0</v>
      </c>
      <c r="F1457" s="85" t="str">
        <f t="shared" si="179"/>
        <v>07</v>
      </c>
      <c r="G1457" s="85" t="str">
        <f t="shared" si="180"/>
        <v>0</v>
      </c>
      <c r="H1457" s="85" t="str">
        <f t="shared" si="181"/>
        <v>0</v>
      </c>
      <c r="I1457" s="91">
        <v>23000700</v>
      </c>
      <c r="J1457" s="85" t="s">
        <v>2762</v>
      </c>
      <c r="K1457" s="85" t="s">
        <v>4705</v>
      </c>
      <c r="L1457" s="84"/>
      <c r="M1457" s="85" t="s">
        <v>2878</v>
      </c>
      <c r="N1457" s="85" t="s">
        <v>2879</v>
      </c>
      <c r="O1457" s="85" t="s">
        <v>2878</v>
      </c>
      <c r="P1457" s="86" t="s">
        <v>2880</v>
      </c>
    </row>
    <row r="1458" spans="2:16" ht="30" x14ac:dyDescent="0.25">
      <c r="B1458" s="85" t="str">
        <f t="shared" si="175"/>
        <v>2</v>
      </c>
      <c r="C1458" s="85" t="str">
        <f t="shared" si="176"/>
        <v>3</v>
      </c>
      <c r="D1458" s="85" t="str">
        <f t="shared" si="177"/>
        <v>0</v>
      </c>
      <c r="E1458" s="85" t="str">
        <f t="shared" si="178"/>
        <v>0</v>
      </c>
      <c r="F1458" s="85" t="str">
        <f t="shared" si="179"/>
        <v>07</v>
      </c>
      <c r="G1458" s="85" t="str">
        <f t="shared" si="180"/>
        <v>1</v>
      </c>
      <c r="H1458" s="85" t="str">
        <f t="shared" si="181"/>
        <v>0</v>
      </c>
      <c r="I1458" s="91">
        <v>23000710</v>
      </c>
      <c r="J1458" s="85" t="s">
        <v>2762</v>
      </c>
      <c r="K1458" s="85" t="s">
        <v>4705</v>
      </c>
      <c r="L1458" s="84"/>
      <c r="M1458" s="85" t="s">
        <v>2878</v>
      </c>
      <c r="N1458" s="85" t="s">
        <v>2879</v>
      </c>
      <c r="O1458" s="85" t="s">
        <v>2878</v>
      </c>
      <c r="P1458" s="86" t="s">
        <v>2880</v>
      </c>
    </row>
    <row r="1459" spans="2:16" ht="30" x14ac:dyDescent="0.25">
      <c r="B1459" s="85" t="str">
        <f t="shared" si="175"/>
        <v>2</v>
      </c>
      <c r="C1459" s="85" t="str">
        <f t="shared" si="176"/>
        <v>3</v>
      </c>
      <c r="D1459" s="85" t="str">
        <f t="shared" si="177"/>
        <v>0</v>
      </c>
      <c r="E1459" s="85" t="str">
        <f t="shared" si="178"/>
        <v>0</v>
      </c>
      <c r="F1459" s="85" t="str">
        <f t="shared" si="179"/>
        <v>07</v>
      </c>
      <c r="G1459" s="85" t="str">
        <f t="shared" si="180"/>
        <v>1</v>
      </c>
      <c r="H1459" s="85" t="str">
        <f t="shared" si="181"/>
        <v>1</v>
      </c>
      <c r="I1459" s="91">
        <v>23000711</v>
      </c>
      <c r="J1459" s="85" t="s">
        <v>4706</v>
      </c>
      <c r="K1459" s="85" t="s">
        <v>4707</v>
      </c>
      <c r="L1459" s="84"/>
      <c r="M1459" s="85" t="s">
        <v>4582</v>
      </c>
      <c r="N1459" s="85" t="s">
        <v>2879</v>
      </c>
      <c r="O1459" s="85" t="s">
        <v>4689</v>
      </c>
      <c r="P1459" s="86" t="s">
        <v>2890</v>
      </c>
    </row>
    <row r="1460" spans="2:16" ht="30" x14ac:dyDescent="0.25">
      <c r="B1460" s="85" t="str">
        <f t="shared" si="175"/>
        <v>2</v>
      </c>
      <c r="C1460" s="85" t="str">
        <f t="shared" si="176"/>
        <v>3</v>
      </c>
      <c r="D1460" s="85" t="str">
        <f t="shared" si="177"/>
        <v>0</v>
      </c>
      <c r="E1460" s="85" t="str">
        <f t="shared" si="178"/>
        <v>0</v>
      </c>
      <c r="F1460" s="85" t="str">
        <f t="shared" si="179"/>
        <v>80</v>
      </c>
      <c r="G1460" s="85" t="str">
        <f t="shared" si="180"/>
        <v>0</v>
      </c>
      <c r="H1460" s="85" t="str">
        <f t="shared" si="181"/>
        <v>0</v>
      </c>
      <c r="I1460" s="91">
        <v>23008000</v>
      </c>
      <c r="J1460" s="85" t="s">
        <v>4708</v>
      </c>
      <c r="K1460" s="85" t="s">
        <v>4709</v>
      </c>
      <c r="L1460" s="84"/>
      <c r="M1460" s="85" t="s">
        <v>2878</v>
      </c>
      <c r="N1460" s="85" t="s">
        <v>2879</v>
      </c>
      <c r="O1460" s="85" t="s">
        <v>2878</v>
      </c>
      <c r="P1460" s="86" t="s">
        <v>2880</v>
      </c>
    </row>
    <row r="1461" spans="2:16" ht="30" x14ac:dyDescent="0.25">
      <c r="B1461" s="85" t="str">
        <f t="shared" si="175"/>
        <v>2</v>
      </c>
      <c r="C1461" s="85" t="str">
        <f t="shared" si="176"/>
        <v>3</v>
      </c>
      <c r="D1461" s="85" t="str">
        <f t="shared" si="177"/>
        <v>0</v>
      </c>
      <c r="E1461" s="85" t="str">
        <f t="shared" si="178"/>
        <v>0</v>
      </c>
      <c r="F1461" s="85" t="str">
        <f t="shared" si="179"/>
        <v>80</v>
      </c>
      <c r="G1461" s="85" t="str">
        <f t="shared" si="180"/>
        <v>1</v>
      </c>
      <c r="H1461" s="85" t="str">
        <f t="shared" si="181"/>
        <v>0</v>
      </c>
      <c r="I1461" s="91">
        <v>23008010</v>
      </c>
      <c r="J1461" s="85" t="s">
        <v>4708</v>
      </c>
      <c r="K1461" s="85" t="s">
        <v>4709</v>
      </c>
      <c r="L1461" s="84"/>
      <c r="M1461" s="85" t="s">
        <v>2878</v>
      </c>
      <c r="N1461" s="85" t="s">
        <v>2879</v>
      </c>
      <c r="O1461" s="85" t="s">
        <v>2878</v>
      </c>
      <c r="P1461" s="86" t="s">
        <v>2880</v>
      </c>
    </row>
    <row r="1462" spans="2:16" ht="30" x14ac:dyDescent="0.25">
      <c r="B1462" s="85" t="str">
        <f t="shared" si="175"/>
        <v>2</v>
      </c>
      <c r="C1462" s="85" t="str">
        <f t="shared" si="176"/>
        <v>3</v>
      </c>
      <c r="D1462" s="85" t="str">
        <f t="shared" si="177"/>
        <v>0</v>
      </c>
      <c r="E1462" s="85" t="str">
        <f t="shared" si="178"/>
        <v>0</v>
      </c>
      <c r="F1462" s="85" t="str">
        <f t="shared" si="179"/>
        <v>80</v>
      </c>
      <c r="G1462" s="85" t="str">
        <f t="shared" si="180"/>
        <v>1</v>
      </c>
      <c r="H1462" s="85" t="str">
        <f t="shared" si="181"/>
        <v>1</v>
      </c>
      <c r="I1462" s="91">
        <v>23008011</v>
      </c>
      <c r="J1462" s="85" t="s">
        <v>4710</v>
      </c>
      <c r="K1462" s="85" t="s">
        <v>4711</v>
      </c>
      <c r="L1462" s="84"/>
      <c r="M1462" s="85" t="s">
        <v>4476</v>
      </c>
      <c r="N1462" s="85" t="s">
        <v>2879</v>
      </c>
      <c r="O1462" s="85" t="s">
        <v>4712</v>
      </c>
      <c r="P1462" s="86" t="s">
        <v>2890</v>
      </c>
    </row>
    <row r="1463" spans="2:16" ht="45" x14ac:dyDescent="0.25">
      <c r="B1463" s="85" t="str">
        <f t="shared" si="175"/>
        <v>2</v>
      </c>
      <c r="C1463" s="85" t="str">
        <f t="shared" si="176"/>
        <v>4</v>
      </c>
      <c r="D1463" s="85" t="str">
        <f t="shared" si="177"/>
        <v>0</v>
      </c>
      <c r="E1463" s="85" t="str">
        <f t="shared" si="178"/>
        <v>0</v>
      </c>
      <c r="F1463" s="85" t="str">
        <f t="shared" si="179"/>
        <v>00</v>
      </c>
      <c r="G1463" s="85" t="str">
        <f t="shared" si="180"/>
        <v>0</v>
      </c>
      <c r="H1463" s="85" t="str">
        <f t="shared" si="181"/>
        <v>0</v>
      </c>
      <c r="I1463" s="91">
        <v>24000000</v>
      </c>
      <c r="J1463" s="85" t="s">
        <v>2773</v>
      </c>
      <c r="K1463" s="85" t="s">
        <v>4713</v>
      </c>
      <c r="L1463" s="84"/>
      <c r="M1463" s="85" t="s">
        <v>2878</v>
      </c>
      <c r="N1463" s="85" t="s">
        <v>2879</v>
      </c>
      <c r="O1463" s="85" t="s">
        <v>2878</v>
      </c>
      <c r="P1463" s="86" t="s">
        <v>2880</v>
      </c>
    </row>
    <row r="1464" spans="2:16" ht="60" x14ac:dyDescent="0.25">
      <c r="B1464" s="85" t="str">
        <f t="shared" si="175"/>
        <v>2</v>
      </c>
      <c r="C1464" s="85" t="str">
        <f t="shared" si="176"/>
        <v>4</v>
      </c>
      <c r="D1464" s="85" t="str">
        <f t="shared" si="177"/>
        <v>1</v>
      </c>
      <c r="E1464" s="85" t="str">
        <f t="shared" si="178"/>
        <v>0</v>
      </c>
      <c r="F1464" s="85" t="str">
        <f t="shared" si="179"/>
        <v>00</v>
      </c>
      <c r="G1464" s="85" t="str">
        <f t="shared" si="180"/>
        <v>0</v>
      </c>
      <c r="H1464" s="85" t="str">
        <f t="shared" si="181"/>
        <v>0</v>
      </c>
      <c r="I1464" s="91">
        <v>24100000</v>
      </c>
      <c r="J1464" s="85" t="s">
        <v>4201</v>
      </c>
      <c r="K1464" s="85" t="s">
        <v>4714</v>
      </c>
      <c r="L1464" s="84"/>
      <c r="M1464" s="85" t="s">
        <v>2878</v>
      </c>
      <c r="N1464" s="85" t="s">
        <v>2879</v>
      </c>
      <c r="O1464" s="85" t="s">
        <v>2878</v>
      </c>
      <c r="P1464" s="86" t="s">
        <v>2880</v>
      </c>
    </row>
    <row r="1465" spans="2:16" ht="60" x14ac:dyDescent="0.25">
      <c r="B1465" s="85" t="str">
        <f t="shared" si="175"/>
        <v>2</v>
      </c>
      <c r="C1465" s="85" t="str">
        <f t="shared" si="176"/>
        <v>4</v>
      </c>
      <c r="D1465" s="85" t="str">
        <f t="shared" si="177"/>
        <v>1</v>
      </c>
      <c r="E1465" s="85" t="str">
        <f t="shared" si="178"/>
        <v>0</v>
      </c>
      <c r="F1465" s="85" t="str">
        <f t="shared" si="179"/>
        <v>00</v>
      </c>
      <c r="G1465" s="85" t="str">
        <f t="shared" si="180"/>
        <v>1</v>
      </c>
      <c r="H1465" s="85" t="str">
        <f t="shared" si="181"/>
        <v>0</v>
      </c>
      <c r="I1465" s="106">
        <v>24100010</v>
      </c>
      <c r="J1465" s="98" t="s">
        <v>4201</v>
      </c>
      <c r="K1465" s="85" t="s">
        <v>4714</v>
      </c>
      <c r="L1465" s="105" t="s">
        <v>5027</v>
      </c>
      <c r="M1465" s="85" t="s">
        <v>2878</v>
      </c>
      <c r="N1465" s="85" t="s">
        <v>2879</v>
      </c>
      <c r="O1465" s="85" t="s">
        <v>2878</v>
      </c>
      <c r="P1465" s="86" t="s">
        <v>2880</v>
      </c>
    </row>
    <row r="1466" spans="2:16" ht="75" x14ac:dyDescent="0.25">
      <c r="B1466" s="85" t="str">
        <f t="shared" si="175"/>
        <v>2</v>
      </c>
      <c r="C1466" s="85" t="str">
        <f t="shared" si="176"/>
        <v>4</v>
      </c>
      <c r="D1466" s="85" t="str">
        <f t="shared" si="177"/>
        <v>1</v>
      </c>
      <c r="E1466" s="85" t="str">
        <f t="shared" si="178"/>
        <v>0</v>
      </c>
      <c r="F1466" s="85" t="str">
        <f t="shared" si="179"/>
        <v>00</v>
      </c>
      <c r="G1466" s="85" t="str">
        <f t="shared" si="180"/>
        <v>1</v>
      </c>
      <c r="H1466" s="85" t="str">
        <f t="shared" si="181"/>
        <v>1</v>
      </c>
      <c r="I1466" s="91">
        <v>24100011</v>
      </c>
      <c r="J1466" s="85" t="s">
        <v>4203</v>
      </c>
      <c r="K1466" s="85" t="s">
        <v>4715</v>
      </c>
      <c r="L1466" s="84"/>
      <c r="M1466" s="85" t="s">
        <v>4030</v>
      </c>
      <c r="N1466" s="85" t="s">
        <v>2879</v>
      </c>
      <c r="O1466" s="85" t="s">
        <v>4205</v>
      </c>
      <c r="P1466" s="86" t="s">
        <v>2890</v>
      </c>
    </row>
    <row r="1467" spans="2:16" ht="45" x14ac:dyDescent="0.25">
      <c r="B1467" s="85" t="str">
        <f t="shared" si="175"/>
        <v>2</v>
      </c>
      <c r="C1467" s="85" t="str">
        <f t="shared" si="176"/>
        <v>4</v>
      </c>
      <c r="D1467" s="85" t="str">
        <f t="shared" si="177"/>
        <v>1</v>
      </c>
      <c r="E1467" s="85" t="str">
        <f t="shared" si="178"/>
        <v>8</v>
      </c>
      <c r="F1467" s="85" t="str">
        <f t="shared" si="179"/>
        <v>00</v>
      </c>
      <c r="G1467" s="85" t="str">
        <f t="shared" si="180"/>
        <v>0</v>
      </c>
      <c r="H1467" s="85" t="str">
        <f t="shared" si="181"/>
        <v>0</v>
      </c>
      <c r="I1467" s="91">
        <v>24180000</v>
      </c>
      <c r="J1467" s="85" t="s">
        <v>1217</v>
      </c>
      <c r="K1467" s="85" t="s">
        <v>2775</v>
      </c>
      <c r="L1467" s="84"/>
      <c r="M1467" s="85"/>
      <c r="N1467" s="85"/>
      <c r="O1467" s="85"/>
      <c r="P1467" s="86" t="s">
        <v>2880</v>
      </c>
    </row>
    <row r="1468" spans="2:16" ht="30" x14ac:dyDescent="0.25">
      <c r="B1468" s="85" t="str">
        <f t="shared" si="175"/>
        <v>2</v>
      </c>
      <c r="C1468" s="85" t="str">
        <f t="shared" si="176"/>
        <v>4</v>
      </c>
      <c r="D1468" s="85" t="str">
        <f t="shared" si="177"/>
        <v>1</v>
      </c>
      <c r="E1468" s="85" t="str">
        <f t="shared" si="178"/>
        <v>8</v>
      </c>
      <c r="F1468" s="85" t="str">
        <f t="shared" si="179"/>
        <v>01</v>
      </c>
      <c r="G1468" s="85" t="str">
        <f t="shared" si="180"/>
        <v>0</v>
      </c>
      <c r="H1468" s="85" t="str">
        <f t="shared" si="181"/>
        <v>0</v>
      </c>
      <c r="I1468" s="91">
        <v>24180100</v>
      </c>
      <c r="J1468" s="85" t="s">
        <v>1276</v>
      </c>
      <c r="K1468" s="85" t="s">
        <v>2779</v>
      </c>
      <c r="L1468" s="84"/>
      <c r="M1468" s="85"/>
      <c r="N1468" s="85"/>
      <c r="O1468" s="85"/>
      <c r="P1468" s="86" t="s">
        <v>2880</v>
      </c>
    </row>
    <row r="1469" spans="2:16" ht="30" x14ac:dyDescent="0.25">
      <c r="B1469" s="85" t="str">
        <f t="shared" si="175"/>
        <v>2</v>
      </c>
      <c r="C1469" s="85" t="str">
        <f t="shared" si="176"/>
        <v>4</v>
      </c>
      <c r="D1469" s="85" t="str">
        <f t="shared" si="177"/>
        <v>1</v>
      </c>
      <c r="E1469" s="85" t="str">
        <f t="shared" si="178"/>
        <v>8</v>
      </c>
      <c r="F1469" s="85" t="str">
        <f t="shared" si="179"/>
        <v>01</v>
      </c>
      <c r="G1469" s="85" t="str">
        <f t="shared" si="180"/>
        <v>1</v>
      </c>
      <c r="H1469" s="85" t="str">
        <f t="shared" si="181"/>
        <v>0</v>
      </c>
      <c r="I1469" s="91">
        <v>24180110</v>
      </c>
      <c r="J1469" s="85" t="s">
        <v>1276</v>
      </c>
      <c r="K1469" s="85" t="s">
        <v>2779</v>
      </c>
      <c r="L1469" s="84"/>
      <c r="M1469" s="85"/>
      <c r="N1469" s="85"/>
      <c r="O1469" s="85"/>
      <c r="P1469" s="86" t="s">
        <v>2880</v>
      </c>
    </row>
    <row r="1470" spans="2:16" ht="30" x14ac:dyDescent="0.25">
      <c r="B1470" s="85" t="str">
        <f t="shared" si="175"/>
        <v>2</v>
      </c>
      <c r="C1470" s="85" t="str">
        <f t="shared" si="176"/>
        <v>4</v>
      </c>
      <c r="D1470" s="85" t="str">
        <f t="shared" si="177"/>
        <v>1</v>
      </c>
      <c r="E1470" s="85" t="str">
        <f t="shared" si="178"/>
        <v>8</v>
      </c>
      <c r="F1470" s="85" t="str">
        <f t="shared" si="179"/>
        <v>01</v>
      </c>
      <c r="G1470" s="85" t="str">
        <f t="shared" si="180"/>
        <v>1</v>
      </c>
      <c r="H1470" s="85" t="str">
        <f t="shared" si="181"/>
        <v>1</v>
      </c>
      <c r="I1470" s="91">
        <v>24180111</v>
      </c>
      <c r="J1470" s="85" t="s">
        <v>4848</v>
      </c>
      <c r="K1470" s="85" t="s">
        <v>2779</v>
      </c>
      <c r="L1470" s="84"/>
      <c r="M1470" s="85"/>
      <c r="N1470" s="85"/>
      <c r="O1470" s="85"/>
      <c r="P1470" s="86" t="s">
        <v>2890</v>
      </c>
    </row>
    <row r="1471" spans="2:16" ht="45" x14ac:dyDescent="0.25">
      <c r="B1471" s="85" t="str">
        <f t="shared" si="175"/>
        <v>2</v>
      </c>
      <c r="C1471" s="85" t="str">
        <f t="shared" si="176"/>
        <v>4</v>
      </c>
      <c r="D1471" s="85" t="str">
        <f t="shared" si="177"/>
        <v>1</v>
      </c>
      <c r="E1471" s="85" t="str">
        <f t="shared" si="178"/>
        <v>8</v>
      </c>
      <c r="F1471" s="85" t="str">
        <f t="shared" si="179"/>
        <v>03</v>
      </c>
      <c r="G1471" s="85" t="str">
        <f t="shared" si="180"/>
        <v>0</v>
      </c>
      <c r="H1471" s="85" t="str">
        <f t="shared" si="181"/>
        <v>0</v>
      </c>
      <c r="I1471" s="91">
        <v>24180300</v>
      </c>
      <c r="J1471" s="85" t="s">
        <v>1311</v>
      </c>
      <c r="K1471" s="85" t="s">
        <v>2776</v>
      </c>
      <c r="L1471" s="84"/>
      <c r="M1471" s="85"/>
      <c r="N1471" s="85"/>
      <c r="O1471" s="85"/>
      <c r="P1471" s="86" t="s">
        <v>2880</v>
      </c>
    </row>
    <row r="1472" spans="2:16" ht="45" x14ac:dyDescent="0.25">
      <c r="B1472" s="85" t="str">
        <f t="shared" si="175"/>
        <v>2</v>
      </c>
      <c r="C1472" s="85" t="str">
        <f t="shared" si="176"/>
        <v>4</v>
      </c>
      <c r="D1472" s="85" t="str">
        <f t="shared" si="177"/>
        <v>1</v>
      </c>
      <c r="E1472" s="85" t="str">
        <f t="shared" si="178"/>
        <v>8</v>
      </c>
      <c r="F1472" s="85" t="str">
        <f t="shared" si="179"/>
        <v>03</v>
      </c>
      <c r="G1472" s="85" t="str">
        <f t="shared" si="180"/>
        <v>1</v>
      </c>
      <c r="H1472" s="85" t="str">
        <f t="shared" si="181"/>
        <v>0</v>
      </c>
      <c r="I1472" s="91">
        <v>24180310</v>
      </c>
      <c r="J1472" s="85" t="s">
        <v>1311</v>
      </c>
      <c r="K1472" s="85" t="s">
        <v>2776</v>
      </c>
      <c r="L1472" s="84"/>
      <c r="M1472" s="85"/>
      <c r="N1472" s="85"/>
      <c r="O1472" s="85"/>
      <c r="P1472" s="86" t="s">
        <v>2880</v>
      </c>
    </row>
    <row r="1473" spans="2:16" ht="45" x14ac:dyDescent="0.25">
      <c r="B1473" s="85" t="str">
        <f t="shared" si="175"/>
        <v>2</v>
      </c>
      <c r="C1473" s="85" t="str">
        <f t="shared" si="176"/>
        <v>4</v>
      </c>
      <c r="D1473" s="85" t="str">
        <f t="shared" si="177"/>
        <v>1</v>
      </c>
      <c r="E1473" s="85" t="str">
        <f t="shared" si="178"/>
        <v>8</v>
      </c>
      <c r="F1473" s="85" t="str">
        <f t="shared" si="179"/>
        <v>03</v>
      </c>
      <c r="G1473" s="85" t="str">
        <f t="shared" si="180"/>
        <v>1</v>
      </c>
      <c r="H1473" s="85" t="str">
        <f t="shared" si="181"/>
        <v>1</v>
      </c>
      <c r="I1473" s="91">
        <v>24180311</v>
      </c>
      <c r="J1473" s="85" t="s">
        <v>4868</v>
      </c>
      <c r="K1473" s="85" t="s">
        <v>2776</v>
      </c>
      <c r="L1473" s="84"/>
      <c r="M1473" s="85"/>
      <c r="N1473" s="85"/>
      <c r="O1473" s="85"/>
      <c r="P1473" s="86" t="s">
        <v>2890</v>
      </c>
    </row>
    <row r="1474" spans="2:16" ht="30" x14ac:dyDescent="0.25">
      <c r="B1474" s="85" t="str">
        <f t="shared" si="175"/>
        <v>2</v>
      </c>
      <c r="C1474" s="85" t="str">
        <f t="shared" si="176"/>
        <v>4</v>
      </c>
      <c r="D1474" s="85" t="str">
        <f t="shared" si="177"/>
        <v>1</v>
      </c>
      <c r="E1474" s="85" t="str">
        <f t="shared" si="178"/>
        <v>8</v>
      </c>
      <c r="F1474" s="85" t="str">
        <f t="shared" si="179"/>
        <v>05</v>
      </c>
      <c r="G1474" s="85" t="str">
        <f t="shared" si="180"/>
        <v>0</v>
      </c>
      <c r="H1474" s="85" t="str">
        <f t="shared" si="181"/>
        <v>0</v>
      </c>
      <c r="I1474" s="91">
        <v>24180500</v>
      </c>
      <c r="J1474" s="85" t="s">
        <v>2777</v>
      </c>
      <c r="K1474" s="85" t="s">
        <v>2778</v>
      </c>
      <c r="L1474" s="84"/>
      <c r="M1474" s="85"/>
      <c r="N1474" s="85"/>
      <c r="O1474" s="85"/>
      <c r="P1474" s="86" t="s">
        <v>2880</v>
      </c>
    </row>
    <row r="1475" spans="2:16" ht="30" x14ac:dyDescent="0.25">
      <c r="B1475" s="85" t="str">
        <f t="shared" si="175"/>
        <v>2</v>
      </c>
      <c r="C1475" s="85" t="str">
        <f t="shared" si="176"/>
        <v>4</v>
      </c>
      <c r="D1475" s="85" t="str">
        <f t="shared" si="177"/>
        <v>1</v>
      </c>
      <c r="E1475" s="85" t="str">
        <f t="shared" si="178"/>
        <v>8</v>
      </c>
      <c r="F1475" s="85" t="str">
        <f t="shared" si="179"/>
        <v>05</v>
      </c>
      <c r="G1475" s="85" t="str">
        <f t="shared" si="180"/>
        <v>1</v>
      </c>
      <c r="H1475" s="85" t="str">
        <f t="shared" si="181"/>
        <v>0</v>
      </c>
      <c r="I1475" s="91">
        <v>24180510</v>
      </c>
      <c r="J1475" s="85" t="s">
        <v>2777</v>
      </c>
      <c r="K1475" s="85" t="s">
        <v>2778</v>
      </c>
      <c r="L1475" s="84"/>
      <c r="M1475" s="85"/>
      <c r="N1475" s="85"/>
      <c r="O1475" s="85"/>
      <c r="P1475" s="86" t="s">
        <v>2880</v>
      </c>
    </row>
    <row r="1476" spans="2:16" ht="30" x14ac:dyDescent="0.25">
      <c r="B1476" s="85" t="str">
        <f t="shared" si="175"/>
        <v>2</v>
      </c>
      <c r="C1476" s="85" t="str">
        <f t="shared" si="176"/>
        <v>4</v>
      </c>
      <c r="D1476" s="85" t="str">
        <f t="shared" si="177"/>
        <v>1</v>
      </c>
      <c r="E1476" s="85" t="str">
        <f t="shared" si="178"/>
        <v>8</v>
      </c>
      <c r="F1476" s="85" t="str">
        <f t="shared" si="179"/>
        <v>05</v>
      </c>
      <c r="G1476" s="85" t="str">
        <f t="shared" si="180"/>
        <v>1</v>
      </c>
      <c r="H1476" s="85" t="str">
        <f t="shared" si="181"/>
        <v>1</v>
      </c>
      <c r="I1476" s="91">
        <v>24180511</v>
      </c>
      <c r="J1476" s="85" t="s">
        <v>4899</v>
      </c>
      <c r="K1476" s="85" t="s">
        <v>2778</v>
      </c>
      <c r="L1476" s="84"/>
      <c r="M1476" s="85"/>
      <c r="N1476" s="85"/>
      <c r="O1476" s="85"/>
      <c r="P1476" s="86" t="s">
        <v>2890</v>
      </c>
    </row>
    <row r="1477" spans="2:16" ht="75" x14ac:dyDescent="0.25">
      <c r="B1477" s="85" t="str">
        <f t="shared" si="175"/>
        <v>2</v>
      </c>
      <c r="C1477" s="85" t="str">
        <f t="shared" si="176"/>
        <v>4</v>
      </c>
      <c r="D1477" s="85" t="str">
        <f t="shared" si="177"/>
        <v>1</v>
      </c>
      <c r="E1477" s="85" t="str">
        <f t="shared" si="178"/>
        <v>8</v>
      </c>
      <c r="F1477" s="85" t="str">
        <f t="shared" si="179"/>
        <v>10</v>
      </c>
      <c r="G1477" s="85" t="str">
        <f t="shared" si="180"/>
        <v>0</v>
      </c>
      <c r="H1477" s="85" t="str">
        <f t="shared" si="181"/>
        <v>0</v>
      </c>
      <c r="I1477" s="91">
        <v>24181000</v>
      </c>
      <c r="J1477" s="85" t="s">
        <v>2798</v>
      </c>
      <c r="K1477" s="85" t="s">
        <v>2799</v>
      </c>
      <c r="L1477" s="84"/>
      <c r="M1477" s="85"/>
      <c r="N1477" s="85"/>
      <c r="O1477" s="85"/>
      <c r="P1477" s="86" t="s">
        <v>2880</v>
      </c>
    </row>
    <row r="1478" spans="2:16" ht="45" x14ac:dyDescent="0.25">
      <c r="B1478" s="85" t="str">
        <f t="shared" si="175"/>
        <v>2</v>
      </c>
      <c r="C1478" s="85" t="str">
        <f t="shared" si="176"/>
        <v>4</v>
      </c>
      <c r="D1478" s="85" t="str">
        <f t="shared" si="177"/>
        <v>1</v>
      </c>
      <c r="E1478" s="85" t="str">
        <f t="shared" si="178"/>
        <v>8</v>
      </c>
      <c r="F1478" s="85" t="str">
        <f t="shared" si="179"/>
        <v>10</v>
      </c>
      <c r="G1478" s="85" t="str">
        <f t="shared" si="180"/>
        <v>1</v>
      </c>
      <c r="H1478" s="85" t="str">
        <f t="shared" si="181"/>
        <v>0</v>
      </c>
      <c r="I1478" s="91">
        <v>24181010</v>
      </c>
      <c r="J1478" s="85" t="s">
        <v>2800</v>
      </c>
      <c r="K1478" s="85" t="s">
        <v>2801</v>
      </c>
      <c r="L1478" s="84"/>
      <c r="M1478" s="85"/>
      <c r="N1478" s="85"/>
      <c r="O1478" s="85"/>
      <c r="P1478" s="86" t="s">
        <v>2880</v>
      </c>
    </row>
    <row r="1479" spans="2:16" ht="45" x14ac:dyDescent="0.25">
      <c r="B1479" s="85" t="str">
        <f t="shared" si="175"/>
        <v>2</v>
      </c>
      <c r="C1479" s="85" t="str">
        <f t="shared" si="176"/>
        <v>4</v>
      </c>
      <c r="D1479" s="85" t="str">
        <f t="shared" si="177"/>
        <v>1</v>
      </c>
      <c r="E1479" s="85" t="str">
        <f t="shared" si="178"/>
        <v>8</v>
      </c>
      <c r="F1479" s="85" t="str">
        <f t="shared" si="179"/>
        <v>10</v>
      </c>
      <c r="G1479" s="85" t="str">
        <f t="shared" si="180"/>
        <v>1</v>
      </c>
      <c r="H1479" s="85" t="str">
        <f t="shared" si="181"/>
        <v>1</v>
      </c>
      <c r="I1479" s="91">
        <v>24181011</v>
      </c>
      <c r="J1479" s="85" t="s">
        <v>4900</v>
      </c>
      <c r="K1479" s="85" t="s">
        <v>2801</v>
      </c>
      <c r="L1479" s="84"/>
      <c r="M1479" s="85"/>
      <c r="N1479" s="85"/>
      <c r="O1479" s="85"/>
      <c r="P1479" s="86" t="s">
        <v>2890</v>
      </c>
    </row>
    <row r="1480" spans="2:16" ht="45" x14ac:dyDescent="0.25">
      <c r="B1480" s="85" t="str">
        <f t="shared" si="175"/>
        <v>2</v>
      </c>
      <c r="C1480" s="85" t="str">
        <f t="shared" si="176"/>
        <v>4</v>
      </c>
      <c r="D1480" s="85" t="str">
        <f t="shared" si="177"/>
        <v>1</v>
      </c>
      <c r="E1480" s="85" t="str">
        <f t="shared" si="178"/>
        <v>8</v>
      </c>
      <c r="F1480" s="85" t="str">
        <f t="shared" si="179"/>
        <v>10</v>
      </c>
      <c r="G1480" s="85" t="str">
        <f t="shared" si="180"/>
        <v>2</v>
      </c>
      <c r="H1480" s="85" t="str">
        <f t="shared" si="181"/>
        <v>0</v>
      </c>
      <c r="I1480" s="91">
        <v>24181020</v>
      </c>
      <c r="J1480" s="85" t="s">
        <v>2802</v>
      </c>
      <c r="K1480" s="85" t="s">
        <v>2803</v>
      </c>
      <c r="L1480" s="84"/>
      <c r="M1480" s="85"/>
      <c r="N1480" s="85"/>
      <c r="O1480" s="85"/>
      <c r="P1480" s="86" t="s">
        <v>2880</v>
      </c>
    </row>
    <row r="1481" spans="2:16" ht="45" x14ac:dyDescent="0.25">
      <c r="B1481" s="85" t="str">
        <f t="shared" si="175"/>
        <v>2</v>
      </c>
      <c r="C1481" s="85" t="str">
        <f t="shared" si="176"/>
        <v>4</v>
      </c>
      <c r="D1481" s="85" t="str">
        <f t="shared" si="177"/>
        <v>1</v>
      </c>
      <c r="E1481" s="85" t="str">
        <f t="shared" si="178"/>
        <v>8</v>
      </c>
      <c r="F1481" s="85" t="str">
        <f t="shared" si="179"/>
        <v>10</v>
      </c>
      <c r="G1481" s="85" t="str">
        <f t="shared" si="180"/>
        <v>2</v>
      </c>
      <c r="H1481" s="85" t="str">
        <f t="shared" si="181"/>
        <v>1</v>
      </c>
      <c r="I1481" s="91">
        <v>24181021</v>
      </c>
      <c r="J1481" s="85" t="s">
        <v>4901</v>
      </c>
      <c r="K1481" s="85" t="s">
        <v>2803</v>
      </c>
      <c r="L1481" s="84"/>
      <c r="M1481" s="85"/>
      <c r="N1481" s="85"/>
      <c r="O1481" s="85"/>
      <c r="P1481" s="86" t="s">
        <v>2890</v>
      </c>
    </row>
    <row r="1482" spans="2:16" ht="45" x14ac:dyDescent="0.25">
      <c r="B1482" s="85" t="str">
        <f t="shared" si="175"/>
        <v>2</v>
      </c>
      <c r="C1482" s="85" t="str">
        <f t="shared" si="176"/>
        <v>4</v>
      </c>
      <c r="D1482" s="85" t="str">
        <f t="shared" si="177"/>
        <v>1</v>
      </c>
      <c r="E1482" s="85" t="str">
        <f t="shared" si="178"/>
        <v>8</v>
      </c>
      <c r="F1482" s="85" t="str">
        <f t="shared" si="179"/>
        <v>10</v>
      </c>
      <c r="G1482" s="85" t="str">
        <f t="shared" si="180"/>
        <v>5</v>
      </c>
      <c r="H1482" s="85" t="str">
        <f t="shared" si="181"/>
        <v>0</v>
      </c>
      <c r="I1482" s="91">
        <v>24181050</v>
      </c>
      <c r="J1482" s="85" t="s">
        <v>2804</v>
      </c>
      <c r="K1482" s="85" t="s">
        <v>2805</v>
      </c>
      <c r="L1482" s="84"/>
      <c r="M1482" s="85"/>
      <c r="N1482" s="85"/>
      <c r="O1482" s="85"/>
      <c r="P1482" s="86" t="s">
        <v>2880</v>
      </c>
    </row>
    <row r="1483" spans="2:16" ht="45" x14ac:dyDescent="0.25">
      <c r="B1483" s="85" t="str">
        <f t="shared" si="175"/>
        <v>2</v>
      </c>
      <c r="C1483" s="85" t="str">
        <f t="shared" si="176"/>
        <v>4</v>
      </c>
      <c r="D1483" s="85" t="str">
        <f t="shared" si="177"/>
        <v>1</v>
      </c>
      <c r="E1483" s="85" t="str">
        <f t="shared" si="178"/>
        <v>8</v>
      </c>
      <c r="F1483" s="85" t="str">
        <f t="shared" si="179"/>
        <v>10</v>
      </c>
      <c r="G1483" s="85" t="str">
        <f t="shared" si="180"/>
        <v>5</v>
      </c>
      <c r="H1483" s="85" t="str">
        <f t="shared" si="181"/>
        <v>1</v>
      </c>
      <c r="I1483" s="91">
        <v>24181051</v>
      </c>
      <c r="J1483" s="85" t="s">
        <v>4902</v>
      </c>
      <c r="K1483" s="85" t="s">
        <v>2805</v>
      </c>
      <c r="L1483" s="84"/>
      <c r="M1483" s="85"/>
      <c r="N1483" s="85"/>
      <c r="O1483" s="85"/>
      <c r="P1483" s="86" t="s">
        <v>2890</v>
      </c>
    </row>
    <row r="1484" spans="2:16" ht="90" x14ac:dyDescent="0.25">
      <c r="B1484" s="85" t="str">
        <f t="shared" si="175"/>
        <v>2</v>
      </c>
      <c r="C1484" s="85" t="str">
        <f t="shared" si="176"/>
        <v>4</v>
      </c>
      <c r="D1484" s="85" t="str">
        <f t="shared" si="177"/>
        <v>1</v>
      </c>
      <c r="E1484" s="85" t="str">
        <f t="shared" si="178"/>
        <v>8</v>
      </c>
      <c r="F1484" s="85" t="str">
        <f t="shared" si="179"/>
        <v>10</v>
      </c>
      <c r="G1484" s="85" t="str">
        <f t="shared" si="180"/>
        <v>6</v>
      </c>
      <c r="H1484" s="85" t="str">
        <f t="shared" si="181"/>
        <v>0</v>
      </c>
      <c r="I1484" s="91">
        <v>24181060</v>
      </c>
      <c r="J1484" s="85" t="s">
        <v>2806</v>
      </c>
      <c r="K1484" s="85" t="s">
        <v>2807</v>
      </c>
      <c r="L1484" s="84"/>
      <c r="M1484" s="85"/>
      <c r="N1484" s="85"/>
      <c r="O1484" s="85"/>
      <c r="P1484" s="86" t="s">
        <v>2880</v>
      </c>
    </row>
    <row r="1485" spans="2:16" ht="90" x14ac:dyDescent="0.25">
      <c r="B1485" s="85" t="str">
        <f t="shared" si="175"/>
        <v>2</v>
      </c>
      <c r="C1485" s="85" t="str">
        <f t="shared" si="176"/>
        <v>4</v>
      </c>
      <c r="D1485" s="85" t="str">
        <f t="shared" si="177"/>
        <v>1</v>
      </c>
      <c r="E1485" s="85" t="str">
        <f t="shared" si="178"/>
        <v>8</v>
      </c>
      <c r="F1485" s="85" t="str">
        <f t="shared" si="179"/>
        <v>10</v>
      </c>
      <c r="G1485" s="85" t="str">
        <f t="shared" si="180"/>
        <v>6</v>
      </c>
      <c r="H1485" s="85" t="str">
        <f t="shared" si="181"/>
        <v>1</v>
      </c>
      <c r="I1485" s="91">
        <v>24181061</v>
      </c>
      <c r="J1485" s="85" t="s">
        <v>4903</v>
      </c>
      <c r="K1485" s="85" t="s">
        <v>2807</v>
      </c>
      <c r="L1485" s="84"/>
      <c r="M1485" s="85"/>
      <c r="N1485" s="85"/>
      <c r="O1485" s="85"/>
      <c r="P1485" s="86" t="s">
        <v>2890</v>
      </c>
    </row>
    <row r="1486" spans="2:16" ht="90" x14ac:dyDescent="0.25">
      <c r="B1486" s="85" t="str">
        <f t="shared" si="175"/>
        <v>2</v>
      </c>
      <c r="C1486" s="85" t="str">
        <f t="shared" si="176"/>
        <v>4</v>
      </c>
      <c r="D1486" s="85" t="str">
        <f t="shared" si="177"/>
        <v>1</v>
      </c>
      <c r="E1486" s="85" t="str">
        <f t="shared" si="178"/>
        <v>8</v>
      </c>
      <c r="F1486" s="85" t="str">
        <f t="shared" si="179"/>
        <v>10</v>
      </c>
      <c r="G1486" s="85" t="str">
        <f t="shared" si="180"/>
        <v>7</v>
      </c>
      <c r="H1486" s="85" t="str">
        <f t="shared" si="181"/>
        <v>0</v>
      </c>
      <c r="I1486" s="91">
        <v>24181070</v>
      </c>
      <c r="J1486" s="85" t="s">
        <v>2808</v>
      </c>
      <c r="K1486" s="85" t="s">
        <v>2809</v>
      </c>
      <c r="L1486" s="84"/>
      <c r="M1486" s="85"/>
      <c r="N1486" s="85"/>
      <c r="O1486" s="85"/>
      <c r="P1486" s="86" t="s">
        <v>2880</v>
      </c>
    </row>
    <row r="1487" spans="2:16" ht="90" x14ac:dyDescent="0.25">
      <c r="B1487" s="85" t="str">
        <f t="shared" si="175"/>
        <v>2</v>
      </c>
      <c r="C1487" s="85" t="str">
        <f t="shared" si="176"/>
        <v>4</v>
      </c>
      <c r="D1487" s="85" t="str">
        <f t="shared" si="177"/>
        <v>1</v>
      </c>
      <c r="E1487" s="85" t="str">
        <f t="shared" si="178"/>
        <v>8</v>
      </c>
      <c r="F1487" s="85" t="str">
        <f t="shared" si="179"/>
        <v>10</v>
      </c>
      <c r="G1487" s="85" t="str">
        <f t="shared" si="180"/>
        <v>7</v>
      </c>
      <c r="H1487" s="85" t="str">
        <f t="shared" si="181"/>
        <v>1</v>
      </c>
      <c r="I1487" s="91">
        <v>24181071</v>
      </c>
      <c r="J1487" s="85" t="s">
        <v>4904</v>
      </c>
      <c r="K1487" s="85" t="s">
        <v>2809</v>
      </c>
      <c r="L1487" s="84"/>
      <c r="M1487" s="85"/>
      <c r="N1487" s="85"/>
      <c r="O1487" s="85"/>
      <c r="P1487" s="86" t="s">
        <v>2890</v>
      </c>
    </row>
    <row r="1488" spans="2:16" ht="45" x14ac:dyDescent="0.25">
      <c r="B1488" s="85" t="str">
        <f t="shared" si="175"/>
        <v>2</v>
      </c>
      <c r="C1488" s="85" t="str">
        <f t="shared" si="176"/>
        <v>4</v>
      </c>
      <c r="D1488" s="85" t="str">
        <f t="shared" si="177"/>
        <v>1</v>
      </c>
      <c r="E1488" s="85" t="str">
        <f t="shared" si="178"/>
        <v>8</v>
      </c>
      <c r="F1488" s="85" t="str">
        <f t="shared" si="179"/>
        <v>10</v>
      </c>
      <c r="G1488" s="85" t="str">
        <f t="shared" si="180"/>
        <v>9</v>
      </c>
      <c r="H1488" s="85" t="str">
        <f t="shared" si="181"/>
        <v>0</v>
      </c>
      <c r="I1488" s="91">
        <v>24181090</v>
      </c>
      <c r="J1488" s="85" t="s">
        <v>1346</v>
      </c>
      <c r="K1488" s="85" t="s">
        <v>2810</v>
      </c>
      <c r="L1488" s="84"/>
      <c r="M1488" s="85"/>
      <c r="N1488" s="85"/>
      <c r="O1488" s="85"/>
      <c r="P1488" s="86" t="s">
        <v>2880</v>
      </c>
    </row>
    <row r="1489" spans="2:16" ht="45" x14ac:dyDescent="0.25">
      <c r="B1489" s="85" t="str">
        <f t="shared" si="175"/>
        <v>2</v>
      </c>
      <c r="C1489" s="85" t="str">
        <f t="shared" si="176"/>
        <v>4</v>
      </c>
      <c r="D1489" s="85" t="str">
        <f t="shared" si="177"/>
        <v>1</v>
      </c>
      <c r="E1489" s="85" t="str">
        <f t="shared" si="178"/>
        <v>8</v>
      </c>
      <c r="F1489" s="85" t="str">
        <f t="shared" si="179"/>
        <v>10</v>
      </c>
      <c r="G1489" s="85" t="str">
        <f t="shared" si="180"/>
        <v>9</v>
      </c>
      <c r="H1489" s="85" t="str">
        <f t="shared" si="181"/>
        <v>1</v>
      </c>
      <c r="I1489" s="91">
        <v>24181091</v>
      </c>
      <c r="J1489" s="85" t="s">
        <v>4854</v>
      </c>
      <c r="K1489" s="85" t="s">
        <v>2810</v>
      </c>
      <c r="L1489" s="84"/>
      <c r="M1489" s="85"/>
      <c r="N1489" s="85"/>
      <c r="O1489" s="85"/>
      <c r="P1489" s="86" t="s">
        <v>2890</v>
      </c>
    </row>
    <row r="1490" spans="2:16" ht="75" x14ac:dyDescent="0.25">
      <c r="B1490" s="85" t="str">
        <f t="shared" si="175"/>
        <v>2</v>
      </c>
      <c r="C1490" s="85" t="str">
        <f t="shared" si="176"/>
        <v>4</v>
      </c>
      <c r="D1490" s="85" t="str">
        <f t="shared" si="177"/>
        <v>1</v>
      </c>
      <c r="E1490" s="85" t="str">
        <f t="shared" si="178"/>
        <v>8</v>
      </c>
      <c r="F1490" s="85" t="str">
        <f t="shared" si="179"/>
        <v>99</v>
      </c>
      <c r="G1490" s="85" t="str">
        <f t="shared" si="180"/>
        <v>0</v>
      </c>
      <c r="H1490" s="85" t="str">
        <f t="shared" si="181"/>
        <v>0</v>
      </c>
      <c r="I1490" s="97">
        <v>24189900</v>
      </c>
      <c r="J1490" s="100" t="s">
        <v>1277</v>
      </c>
      <c r="K1490" s="85" t="s">
        <v>2780</v>
      </c>
      <c r="L1490" s="84"/>
      <c r="M1490" s="85"/>
      <c r="N1490" s="85"/>
      <c r="O1490" s="85"/>
      <c r="P1490" s="86" t="s">
        <v>2880</v>
      </c>
    </row>
    <row r="1491" spans="2:16" ht="75" x14ac:dyDescent="0.25">
      <c r="B1491" s="85" t="str">
        <f t="shared" si="175"/>
        <v>2</v>
      </c>
      <c r="C1491" s="85" t="str">
        <f t="shared" si="176"/>
        <v>4</v>
      </c>
      <c r="D1491" s="85" t="str">
        <f t="shared" si="177"/>
        <v>1</v>
      </c>
      <c r="E1491" s="85" t="str">
        <f t="shared" si="178"/>
        <v>8</v>
      </c>
      <c r="F1491" s="85" t="str">
        <f t="shared" si="179"/>
        <v>99</v>
      </c>
      <c r="G1491" s="85" t="str">
        <f t="shared" si="180"/>
        <v>1</v>
      </c>
      <c r="H1491" s="85" t="str">
        <f t="shared" si="181"/>
        <v>0</v>
      </c>
      <c r="I1491" s="97">
        <v>24189910</v>
      </c>
      <c r="J1491" s="100" t="s">
        <v>1277</v>
      </c>
      <c r="K1491" s="85" t="s">
        <v>2780</v>
      </c>
      <c r="L1491" s="84"/>
      <c r="M1491" s="85"/>
      <c r="N1491" s="85"/>
      <c r="O1491" s="85"/>
      <c r="P1491" s="86" t="s">
        <v>2880</v>
      </c>
    </row>
    <row r="1492" spans="2:16" ht="75" x14ac:dyDescent="0.25">
      <c r="B1492" s="85" t="str">
        <f t="shared" si="175"/>
        <v>2</v>
      </c>
      <c r="C1492" s="85" t="str">
        <f t="shared" si="176"/>
        <v>4</v>
      </c>
      <c r="D1492" s="85" t="str">
        <f t="shared" si="177"/>
        <v>1</v>
      </c>
      <c r="E1492" s="85" t="str">
        <f t="shared" si="178"/>
        <v>8</v>
      </c>
      <c r="F1492" s="85" t="str">
        <f t="shared" si="179"/>
        <v>99</v>
      </c>
      <c r="G1492" s="85" t="str">
        <f t="shared" si="180"/>
        <v>1</v>
      </c>
      <c r="H1492" s="85" t="str">
        <f t="shared" si="181"/>
        <v>1</v>
      </c>
      <c r="I1492" s="97">
        <v>24189911</v>
      </c>
      <c r="J1492" s="100" t="s">
        <v>4855</v>
      </c>
      <c r="K1492" s="85" t="s">
        <v>2780</v>
      </c>
      <c r="L1492" s="84"/>
      <c r="M1492" s="85"/>
      <c r="N1492" s="85"/>
      <c r="O1492" s="85"/>
      <c r="P1492" s="86" t="s">
        <v>2890</v>
      </c>
    </row>
    <row r="1493" spans="2:16" ht="60" x14ac:dyDescent="0.25">
      <c r="B1493" s="85" t="str">
        <f t="shared" si="175"/>
        <v>2</v>
      </c>
      <c r="C1493" s="85" t="str">
        <f t="shared" si="176"/>
        <v>4</v>
      </c>
      <c r="D1493" s="85" t="str">
        <f t="shared" si="177"/>
        <v>2</v>
      </c>
      <c r="E1493" s="85" t="str">
        <f t="shared" si="178"/>
        <v>0</v>
      </c>
      <c r="F1493" s="85" t="str">
        <f t="shared" si="179"/>
        <v>00</v>
      </c>
      <c r="G1493" s="85" t="str">
        <f t="shared" si="180"/>
        <v>0</v>
      </c>
      <c r="H1493" s="85" t="str">
        <f t="shared" si="181"/>
        <v>0</v>
      </c>
      <c r="I1493" s="91">
        <v>24200000</v>
      </c>
      <c r="J1493" s="85" t="s">
        <v>4207</v>
      </c>
      <c r="K1493" s="85" t="s">
        <v>4716</v>
      </c>
      <c r="L1493" s="84"/>
      <c r="M1493" s="85" t="s">
        <v>2878</v>
      </c>
      <c r="N1493" s="85" t="s">
        <v>2879</v>
      </c>
      <c r="O1493" s="85" t="s">
        <v>2878</v>
      </c>
      <c r="P1493" s="86" t="s">
        <v>2880</v>
      </c>
    </row>
    <row r="1494" spans="2:16" ht="60" x14ac:dyDescent="0.25">
      <c r="B1494" s="85" t="str">
        <f t="shared" si="175"/>
        <v>2</v>
      </c>
      <c r="C1494" s="85" t="str">
        <f t="shared" si="176"/>
        <v>4</v>
      </c>
      <c r="D1494" s="85" t="str">
        <f t="shared" si="177"/>
        <v>2</v>
      </c>
      <c r="E1494" s="85" t="str">
        <f t="shared" si="178"/>
        <v>0</v>
      </c>
      <c r="F1494" s="85" t="str">
        <f t="shared" si="179"/>
        <v>00</v>
      </c>
      <c r="G1494" s="85" t="str">
        <f t="shared" si="180"/>
        <v>1</v>
      </c>
      <c r="H1494" s="85" t="str">
        <f t="shared" si="181"/>
        <v>0</v>
      </c>
      <c r="I1494" s="106">
        <v>24200010</v>
      </c>
      <c r="J1494" s="98" t="s">
        <v>4207</v>
      </c>
      <c r="K1494" s="85" t="s">
        <v>4716</v>
      </c>
      <c r="L1494" s="105" t="s">
        <v>5027</v>
      </c>
      <c r="M1494" s="85" t="s">
        <v>2878</v>
      </c>
      <c r="N1494" s="85" t="s">
        <v>2879</v>
      </c>
      <c r="O1494" s="85" t="s">
        <v>2878</v>
      </c>
      <c r="P1494" s="86" t="s">
        <v>2880</v>
      </c>
    </row>
    <row r="1495" spans="2:16" ht="75" x14ac:dyDescent="0.25">
      <c r="B1495" s="85" t="str">
        <f t="shared" si="175"/>
        <v>2</v>
      </c>
      <c r="C1495" s="85" t="str">
        <f t="shared" si="176"/>
        <v>4</v>
      </c>
      <c r="D1495" s="85" t="str">
        <f t="shared" si="177"/>
        <v>2</v>
      </c>
      <c r="E1495" s="85" t="str">
        <f t="shared" si="178"/>
        <v>0</v>
      </c>
      <c r="F1495" s="85" t="str">
        <f t="shared" si="179"/>
        <v>00</v>
      </c>
      <c r="G1495" s="85" t="str">
        <f t="shared" si="180"/>
        <v>1</v>
      </c>
      <c r="H1495" s="85" t="str">
        <f t="shared" si="181"/>
        <v>1</v>
      </c>
      <c r="I1495" s="91">
        <v>24200011</v>
      </c>
      <c r="J1495" s="85" t="s">
        <v>4209</v>
      </c>
      <c r="K1495" s="85" t="s">
        <v>4717</v>
      </c>
      <c r="L1495" s="84"/>
      <c r="M1495" s="85" t="s">
        <v>4030</v>
      </c>
      <c r="N1495" s="85" t="s">
        <v>2879</v>
      </c>
      <c r="O1495" s="85" t="s">
        <v>4205</v>
      </c>
      <c r="P1495" s="86" t="s">
        <v>2890</v>
      </c>
    </row>
    <row r="1496" spans="2:16" ht="45" x14ac:dyDescent="0.25">
      <c r="B1496" s="85" t="str">
        <f t="shared" si="175"/>
        <v>2</v>
      </c>
      <c r="C1496" s="85" t="str">
        <f t="shared" si="176"/>
        <v>4</v>
      </c>
      <c r="D1496" s="85" t="str">
        <f t="shared" si="177"/>
        <v>2</v>
      </c>
      <c r="E1496" s="85" t="str">
        <f t="shared" si="178"/>
        <v>8</v>
      </c>
      <c r="F1496" s="85" t="str">
        <f t="shared" si="179"/>
        <v>00</v>
      </c>
      <c r="G1496" s="85" t="str">
        <f t="shared" si="180"/>
        <v>0</v>
      </c>
      <c r="H1496" s="85" t="str">
        <f t="shared" si="181"/>
        <v>0</v>
      </c>
      <c r="I1496" s="91">
        <v>24280000</v>
      </c>
      <c r="J1496" s="85" t="s">
        <v>5018</v>
      </c>
      <c r="K1496" s="85" t="s">
        <v>2781</v>
      </c>
      <c r="L1496" s="84"/>
      <c r="M1496" s="85"/>
      <c r="N1496" s="85"/>
      <c r="O1496" s="85"/>
      <c r="P1496" s="86" t="s">
        <v>2880</v>
      </c>
    </row>
    <row r="1497" spans="2:16" ht="45" x14ac:dyDescent="0.25">
      <c r="B1497" s="85" t="str">
        <f t="shared" si="175"/>
        <v>2</v>
      </c>
      <c r="C1497" s="85" t="str">
        <f t="shared" si="176"/>
        <v>4</v>
      </c>
      <c r="D1497" s="85" t="str">
        <f t="shared" si="177"/>
        <v>2</v>
      </c>
      <c r="E1497" s="85" t="str">
        <f t="shared" si="178"/>
        <v>8</v>
      </c>
      <c r="F1497" s="85" t="str">
        <f t="shared" si="179"/>
        <v>01</v>
      </c>
      <c r="G1497" s="85" t="str">
        <f t="shared" si="180"/>
        <v>0</v>
      </c>
      <c r="H1497" s="85" t="str">
        <f t="shared" si="181"/>
        <v>0</v>
      </c>
      <c r="I1497" s="91">
        <v>24280100</v>
      </c>
      <c r="J1497" s="85" t="s">
        <v>5019</v>
      </c>
      <c r="K1497" s="85" t="s">
        <v>5022</v>
      </c>
      <c r="L1497" s="84"/>
      <c r="M1497" s="85"/>
      <c r="N1497" s="85"/>
      <c r="O1497" s="85"/>
      <c r="P1497" s="86"/>
    </row>
    <row r="1498" spans="2:16" ht="45" x14ac:dyDescent="0.25">
      <c r="B1498" s="85" t="str">
        <f t="shared" si="175"/>
        <v>2</v>
      </c>
      <c r="C1498" s="85" t="str">
        <f t="shared" si="176"/>
        <v>4</v>
      </c>
      <c r="D1498" s="85" t="str">
        <f t="shared" si="177"/>
        <v>2</v>
      </c>
      <c r="E1498" s="85" t="str">
        <f t="shared" si="178"/>
        <v>8</v>
      </c>
      <c r="F1498" s="85" t="str">
        <f t="shared" si="179"/>
        <v>01</v>
      </c>
      <c r="G1498" s="85" t="str">
        <f t="shared" si="180"/>
        <v>1</v>
      </c>
      <c r="H1498" s="85" t="str">
        <f t="shared" si="181"/>
        <v>0</v>
      </c>
      <c r="I1498" s="91">
        <v>24280110</v>
      </c>
      <c r="J1498" s="85" t="s">
        <v>5019</v>
      </c>
      <c r="K1498" s="85" t="s">
        <v>5021</v>
      </c>
      <c r="L1498" s="84"/>
      <c r="M1498" s="85"/>
      <c r="N1498" s="85"/>
      <c r="O1498" s="85"/>
      <c r="P1498" s="86"/>
    </row>
    <row r="1499" spans="2:16" ht="45" x14ac:dyDescent="0.25">
      <c r="B1499" s="85" t="str">
        <f t="shared" si="175"/>
        <v>2</v>
      </c>
      <c r="C1499" s="85" t="str">
        <f t="shared" si="176"/>
        <v>4</v>
      </c>
      <c r="D1499" s="85" t="str">
        <f t="shared" si="177"/>
        <v>2</v>
      </c>
      <c r="E1499" s="85" t="str">
        <f t="shared" si="178"/>
        <v>8</v>
      </c>
      <c r="F1499" s="85" t="str">
        <f t="shared" si="179"/>
        <v>01</v>
      </c>
      <c r="G1499" s="85" t="str">
        <f t="shared" si="180"/>
        <v>1</v>
      </c>
      <c r="H1499" s="85" t="str">
        <f t="shared" si="181"/>
        <v>1</v>
      </c>
      <c r="I1499" s="91">
        <v>24280111</v>
      </c>
      <c r="J1499" s="85" t="s">
        <v>5020</v>
      </c>
      <c r="K1499" s="85" t="s">
        <v>5021</v>
      </c>
      <c r="L1499" s="84"/>
      <c r="M1499" s="85"/>
      <c r="N1499" s="85"/>
      <c r="O1499" s="85"/>
      <c r="P1499" s="86"/>
    </row>
    <row r="1500" spans="2:16" ht="45" x14ac:dyDescent="0.25">
      <c r="B1500" s="85" t="str">
        <f t="shared" si="175"/>
        <v>2</v>
      </c>
      <c r="C1500" s="85" t="str">
        <f t="shared" si="176"/>
        <v>4</v>
      </c>
      <c r="D1500" s="85" t="str">
        <f t="shared" si="177"/>
        <v>2</v>
      </c>
      <c r="E1500" s="85" t="str">
        <f t="shared" si="178"/>
        <v>8</v>
      </c>
      <c r="F1500" s="85" t="str">
        <f t="shared" si="179"/>
        <v>03</v>
      </c>
      <c r="G1500" s="85" t="str">
        <f t="shared" si="180"/>
        <v>0</v>
      </c>
      <c r="H1500" s="85" t="str">
        <f t="shared" si="181"/>
        <v>0</v>
      </c>
      <c r="I1500" s="91">
        <v>24280300</v>
      </c>
      <c r="J1500" s="85" t="s">
        <v>1311</v>
      </c>
      <c r="K1500" s="85" t="s">
        <v>2782</v>
      </c>
      <c r="L1500" s="84"/>
      <c r="M1500" s="85"/>
      <c r="N1500" s="85"/>
      <c r="O1500" s="85"/>
      <c r="P1500" s="86" t="s">
        <v>2880</v>
      </c>
    </row>
    <row r="1501" spans="2:16" ht="45" x14ac:dyDescent="0.25">
      <c r="B1501" s="85" t="str">
        <f t="shared" si="175"/>
        <v>2</v>
      </c>
      <c r="C1501" s="85" t="str">
        <f t="shared" si="176"/>
        <v>4</v>
      </c>
      <c r="D1501" s="85" t="str">
        <f t="shared" si="177"/>
        <v>2</v>
      </c>
      <c r="E1501" s="85" t="str">
        <f t="shared" si="178"/>
        <v>8</v>
      </c>
      <c r="F1501" s="85" t="str">
        <f t="shared" si="179"/>
        <v>03</v>
      </c>
      <c r="G1501" s="85" t="str">
        <f t="shared" si="180"/>
        <v>1</v>
      </c>
      <c r="H1501" s="85" t="str">
        <f t="shared" si="181"/>
        <v>0</v>
      </c>
      <c r="I1501" s="91">
        <v>24280310</v>
      </c>
      <c r="J1501" s="85" t="s">
        <v>1311</v>
      </c>
      <c r="K1501" s="85" t="s">
        <v>2782</v>
      </c>
      <c r="L1501" s="84"/>
      <c r="M1501" s="85"/>
      <c r="N1501" s="85"/>
      <c r="O1501" s="85"/>
      <c r="P1501" s="86" t="s">
        <v>2880</v>
      </c>
    </row>
    <row r="1502" spans="2:16" ht="45" x14ac:dyDescent="0.25">
      <c r="B1502" s="85" t="str">
        <f t="shared" si="175"/>
        <v>2</v>
      </c>
      <c r="C1502" s="85" t="str">
        <f t="shared" si="176"/>
        <v>4</v>
      </c>
      <c r="D1502" s="85" t="str">
        <f t="shared" si="177"/>
        <v>2</v>
      </c>
      <c r="E1502" s="85" t="str">
        <f t="shared" si="178"/>
        <v>8</v>
      </c>
      <c r="F1502" s="85" t="str">
        <f t="shared" si="179"/>
        <v>03</v>
      </c>
      <c r="G1502" s="85" t="str">
        <f t="shared" si="180"/>
        <v>1</v>
      </c>
      <c r="H1502" s="85" t="str">
        <f t="shared" si="181"/>
        <v>1</v>
      </c>
      <c r="I1502" s="91">
        <v>24280311</v>
      </c>
      <c r="J1502" s="85" t="s">
        <v>4868</v>
      </c>
      <c r="K1502" s="85" t="s">
        <v>2782</v>
      </c>
      <c r="L1502" s="84"/>
      <c r="M1502" s="85"/>
      <c r="N1502" s="85"/>
      <c r="O1502" s="85"/>
      <c r="P1502" s="86" t="s">
        <v>2890</v>
      </c>
    </row>
    <row r="1503" spans="2:16" ht="45" x14ac:dyDescent="0.25">
      <c r="B1503" s="85" t="str">
        <f t="shared" si="175"/>
        <v>2</v>
      </c>
      <c r="C1503" s="85" t="str">
        <f t="shared" si="176"/>
        <v>4</v>
      </c>
      <c r="D1503" s="85" t="str">
        <f t="shared" si="177"/>
        <v>2</v>
      </c>
      <c r="E1503" s="85" t="str">
        <f t="shared" si="178"/>
        <v>8</v>
      </c>
      <c r="F1503" s="85" t="str">
        <f t="shared" si="179"/>
        <v>05</v>
      </c>
      <c r="G1503" s="85" t="str">
        <f t="shared" si="180"/>
        <v>0</v>
      </c>
      <c r="H1503" s="85" t="str">
        <f t="shared" si="181"/>
        <v>0</v>
      </c>
      <c r="I1503" s="91">
        <v>24280500</v>
      </c>
      <c r="J1503" s="85" t="s">
        <v>2777</v>
      </c>
      <c r="K1503" s="85" t="s">
        <v>2783</v>
      </c>
      <c r="L1503" s="84"/>
      <c r="M1503" s="85"/>
      <c r="N1503" s="85"/>
      <c r="O1503" s="85"/>
      <c r="P1503" s="86" t="s">
        <v>2880</v>
      </c>
    </row>
    <row r="1504" spans="2:16" ht="45" x14ac:dyDescent="0.25">
      <c r="B1504" s="85" t="str">
        <f t="shared" si="175"/>
        <v>2</v>
      </c>
      <c r="C1504" s="85" t="str">
        <f t="shared" si="176"/>
        <v>4</v>
      </c>
      <c r="D1504" s="85" t="str">
        <f t="shared" si="177"/>
        <v>2</v>
      </c>
      <c r="E1504" s="85" t="str">
        <f t="shared" si="178"/>
        <v>8</v>
      </c>
      <c r="F1504" s="85" t="str">
        <f t="shared" si="179"/>
        <v>05</v>
      </c>
      <c r="G1504" s="85" t="str">
        <f t="shared" si="180"/>
        <v>1</v>
      </c>
      <c r="H1504" s="85" t="str">
        <f t="shared" si="181"/>
        <v>0</v>
      </c>
      <c r="I1504" s="91">
        <v>24280510</v>
      </c>
      <c r="J1504" s="85" t="s">
        <v>2777</v>
      </c>
      <c r="K1504" s="85" t="s">
        <v>2783</v>
      </c>
      <c r="L1504" s="84"/>
      <c r="M1504" s="85"/>
      <c r="N1504" s="85"/>
      <c r="O1504" s="85"/>
      <c r="P1504" s="86" t="s">
        <v>2880</v>
      </c>
    </row>
    <row r="1505" spans="2:16" ht="45" x14ac:dyDescent="0.25">
      <c r="B1505" s="85" t="str">
        <f t="shared" si="175"/>
        <v>2</v>
      </c>
      <c r="C1505" s="85" t="str">
        <f t="shared" si="176"/>
        <v>4</v>
      </c>
      <c r="D1505" s="85" t="str">
        <f t="shared" si="177"/>
        <v>2</v>
      </c>
      <c r="E1505" s="85" t="str">
        <f t="shared" si="178"/>
        <v>8</v>
      </c>
      <c r="F1505" s="85" t="str">
        <f t="shared" si="179"/>
        <v>05</v>
      </c>
      <c r="G1505" s="85" t="str">
        <f t="shared" si="180"/>
        <v>1</v>
      </c>
      <c r="H1505" s="85" t="str">
        <f t="shared" si="181"/>
        <v>1</v>
      </c>
      <c r="I1505" s="91">
        <v>24280511</v>
      </c>
      <c r="J1505" s="85" t="s">
        <v>4899</v>
      </c>
      <c r="K1505" s="85" t="s">
        <v>2783</v>
      </c>
      <c r="L1505" s="84"/>
      <c r="M1505" s="85"/>
      <c r="N1505" s="85"/>
      <c r="O1505" s="85"/>
      <c r="P1505" s="86" t="s">
        <v>2890</v>
      </c>
    </row>
    <row r="1506" spans="2:16" ht="60" x14ac:dyDescent="0.25">
      <c r="B1506" s="85" t="str">
        <f t="shared" si="175"/>
        <v>2</v>
      </c>
      <c r="C1506" s="85" t="str">
        <f t="shared" si="176"/>
        <v>4</v>
      </c>
      <c r="D1506" s="85" t="str">
        <f t="shared" si="177"/>
        <v>2</v>
      </c>
      <c r="E1506" s="85" t="str">
        <f t="shared" si="178"/>
        <v>8</v>
      </c>
      <c r="F1506" s="85" t="str">
        <f t="shared" si="179"/>
        <v>10</v>
      </c>
      <c r="G1506" s="85" t="str">
        <f t="shared" si="180"/>
        <v>0</v>
      </c>
      <c r="H1506" s="85" t="str">
        <f t="shared" si="181"/>
        <v>0</v>
      </c>
      <c r="I1506" s="91">
        <v>24281000</v>
      </c>
      <c r="J1506" s="85" t="s">
        <v>2811</v>
      </c>
      <c r="K1506" s="85" t="s">
        <v>2812</v>
      </c>
      <c r="L1506" s="84"/>
      <c r="M1506" s="85"/>
      <c r="N1506" s="85"/>
      <c r="O1506" s="85"/>
      <c r="P1506" s="86" t="s">
        <v>2880</v>
      </c>
    </row>
    <row r="1507" spans="2:16" ht="45" x14ac:dyDescent="0.25">
      <c r="B1507" s="85" t="str">
        <f t="shared" si="175"/>
        <v>2</v>
      </c>
      <c r="C1507" s="85" t="str">
        <f t="shared" si="176"/>
        <v>4</v>
      </c>
      <c r="D1507" s="85" t="str">
        <f t="shared" si="177"/>
        <v>2</v>
      </c>
      <c r="E1507" s="85" t="str">
        <f t="shared" si="178"/>
        <v>8</v>
      </c>
      <c r="F1507" s="85" t="str">
        <f t="shared" si="179"/>
        <v>10</v>
      </c>
      <c r="G1507" s="85" t="str">
        <f t="shared" si="180"/>
        <v>1</v>
      </c>
      <c r="H1507" s="85" t="str">
        <f t="shared" si="181"/>
        <v>0</v>
      </c>
      <c r="I1507" s="91">
        <v>24281010</v>
      </c>
      <c r="J1507" s="85" t="s">
        <v>2813</v>
      </c>
      <c r="K1507" s="85" t="s">
        <v>2814</v>
      </c>
      <c r="L1507" s="84"/>
      <c r="M1507" s="85"/>
      <c r="N1507" s="85"/>
      <c r="O1507" s="85"/>
      <c r="P1507" s="86" t="s">
        <v>2880</v>
      </c>
    </row>
    <row r="1508" spans="2:16" ht="45" x14ac:dyDescent="0.25">
      <c r="B1508" s="85" t="str">
        <f t="shared" si="175"/>
        <v>2</v>
      </c>
      <c r="C1508" s="85" t="str">
        <f t="shared" si="176"/>
        <v>4</v>
      </c>
      <c r="D1508" s="85" t="str">
        <f t="shared" si="177"/>
        <v>2</v>
      </c>
      <c r="E1508" s="85" t="str">
        <f t="shared" si="178"/>
        <v>8</v>
      </c>
      <c r="F1508" s="85" t="str">
        <f t="shared" si="179"/>
        <v>10</v>
      </c>
      <c r="G1508" s="85" t="str">
        <f t="shared" si="180"/>
        <v>1</v>
      </c>
      <c r="H1508" s="85" t="str">
        <f t="shared" si="181"/>
        <v>1</v>
      </c>
      <c r="I1508" s="91">
        <v>24281011</v>
      </c>
      <c r="J1508" s="85" t="s">
        <v>4905</v>
      </c>
      <c r="K1508" s="85" t="s">
        <v>2814</v>
      </c>
      <c r="L1508" s="84"/>
      <c r="M1508" s="85"/>
      <c r="N1508" s="85"/>
      <c r="O1508" s="85"/>
      <c r="P1508" s="86" t="s">
        <v>2890</v>
      </c>
    </row>
    <row r="1509" spans="2:16" ht="45" x14ac:dyDescent="0.25">
      <c r="B1509" s="85" t="str">
        <f t="shared" si="175"/>
        <v>2</v>
      </c>
      <c r="C1509" s="85" t="str">
        <f t="shared" si="176"/>
        <v>4</v>
      </c>
      <c r="D1509" s="85" t="str">
        <f t="shared" si="177"/>
        <v>2</v>
      </c>
      <c r="E1509" s="85" t="str">
        <f t="shared" si="178"/>
        <v>8</v>
      </c>
      <c r="F1509" s="85" t="str">
        <f t="shared" si="179"/>
        <v>10</v>
      </c>
      <c r="G1509" s="85" t="str">
        <f t="shared" si="180"/>
        <v>2</v>
      </c>
      <c r="H1509" s="85" t="str">
        <f t="shared" si="181"/>
        <v>0</v>
      </c>
      <c r="I1509" s="91">
        <v>24281020</v>
      </c>
      <c r="J1509" s="85" t="s">
        <v>2815</v>
      </c>
      <c r="K1509" s="85" t="s">
        <v>2816</v>
      </c>
      <c r="L1509" s="84"/>
      <c r="M1509" s="85"/>
      <c r="N1509" s="85"/>
      <c r="O1509" s="85"/>
      <c r="P1509" s="86" t="s">
        <v>2880</v>
      </c>
    </row>
    <row r="1510" spans="2:16" ht="45" x14ac:dyDescent="0.25">
      <c r="B1510" s="85" t="str">
        <f t="shared" si="175"/>
        <v>2</v>
      </c>
      <c r="C1510" s="85" t="str">
        <f t="shared" si="176"/>
        <v>4</v>
      </c>
      <c r="D1510" s="85" t="str">
        <f t="shared" si="177"/>
        <v>2</v>
      </c>
      <c r="E1510" s="85" t="str">
        <f t="shared" si="178"/>
        <v>8</v>
      </c>
      <c r="F1510" s="85" t="str">
        <f t="shared" si="179"/>
        <v>10</v>
      </c>
      <c r="G1510" s="85" t="str">
        <f t="shared" si="180"/>
        <v>2</v>
      </c>
      <c r="H1510" s="85" t="str">
        <f t="shared" si="181"/>
        <v>1</v>
      </c>
      <c r="I1510" s="91">
        <v>24281021</v>
      </c>
      <c r="J1510" s="85" t="s">
        <v>4906</v>
      </c>
      <c r="K1510" s="85" t="s">
        <v>2816</v>
      </c>
      <c r="L1510" s="84"/>
      <c r="M1510" s="85"/>
      <c r="N1510" s="85"/>
      <c r="O1510" s="85"/>
      <c r="P1510" s="86" t="s">
        <v>2890</v>
      </c>
    </row>
    <row r="1511" spans="2:16" ht="45" x14ac:dyDescent="0.25">
      <c r="B1511" s="85" t="str">
        <f t="shared" si="175"/>
        <v>2</v>
      </c>
      <c r="C1511" s="85" t="str">
        <f t="shared" si="176"/>
        <v>4</v>
      </c>
      <c r="D1511" s="85" t="str">
        <f t="shared" si="177"/>
        <v>2</v>
      </c>
      <c r="E1511" s="85" t="str">
        <f t="shared" si="178"/>
        <v>8</v>
      </c>
      <c r="F1511" s="85" t="str">
        <f t="shared" si="179"/>
        <v>10</v>
      </c>
      <c r="G1511" s="85" t="str">
        <f t="shared" si="180"/>
        <v>5</v>
      </c>
      <c r="H1511" s="85" t="str">
        <f t="shared" si="181"/>
        <v>0</v>
      </c>
      <c r="I1511" s="91">
        <v>24281050</v>
      </c>
      <c r="J1511" s="85" t="s">
        <v>2817</v>
      </c>
      <c r="K1511" s="85" t="s">
        <v>2818</v>
      </c>
      <c r="L1511" s="84"/>
      <c r="M1511" s="85"/>
      <c r="N1511" s="85"/>
      <c r="O1511" s="85"/>
      <c r="P1511" s="86" t="s">
        <v>2880</v>
      </c>
    </row>
    <row r="1512" spans="2:16" ht="45" x14ac:dyDescent="0.25">
      <c r="B1512" s="85" t="str">
        <f t="shared" si="175"/>
        <v>2</v>
      </c>
      <c r="C1512" s="85" t="str">
        <f t="shared" si="176"/>
        <v>4</v>
      </c>
      <c r="D1512" s="85" t="str">
        <f t="shared" si="177"/>
        <v>2</v>
      </c>
      <c r="E1512" s="85" t="str">
        <f t="shared" si="178"/>
        <v>8</v>
      </c>
      <c r="F1512" s="85" t="str">
        <f t="shared" si="179"/>
        <v>10</v>
      </c>
      <c r="G1512" s="85" t="str">
        <f t="shared" si="180"/>
        <v>5</v>
      </c>
      <c r="H1512" s="85" t="str">
        <f t="shared" si="181"/>
        <v>1</v>
      </c>
      <c r="I1512" s="91">
        <v>24281051</v>
      </c>
      <c r="J1512" s="85" t="s">
        <v>4907</v>
      </c>
      <c r="K1512" s="85" t="s">
        <v>2818</v>
      </c>
      <c r="L1512" s="84"/>
      <c r="M1512" s="85"/>
      <c r="N1512" s="85"/>
      <c r="O1512" s="85"/>
      <c r="P1512" s="86" t="s">
        <v>2890</v>
      </c>
    </row>
    <row r="1513" spans="2:16" ht="90" x14ac:dyDescent="0.25">
      <c r="B1513" s="85" t="str">
        <f t="shared" si="175"/>
        <v>2</v>
      </c>
      <c r="C1513" s="85" t="str">
        <f t="shared" si="176"/>
        <v>4</v>
      </c>
      <c r="D1513" s="85" t="str">
        <f t="shared" si="177"/>
        <v>2</v>
      </c>
      <c r="E1513" s="85" t="str">
        <f t="shared" si="178"/>
        <v>8</v>
      </c>
      <c r="F1513" s="85" t="str">
        <f t="shared" si="179"/>
        <v>10</v>
      </c>
      <c r="G1513" s="85" t="str">
        <f t="shared" si="180"/>
        <v>6</v>
      </c>
      <c r="H1513" s="85" t="str">
        <f t="shared" si="181"/>
        <v>0</v>
      </c>
      <c r="I1513" s="91">
        <v>24281060</v>
      </c>
      <c r="J1513" s="85" t="s">
        <v>2819</v>
      </c>
      <c r="K1513" s="85" t="s">
        <v>2820</v>
      </c>
      <c r="L1513" s="84"/>
      <c r="M1513" s="85"/>
      <c r="N1513" s="85"/>
      <c r="O1513" s="85"/>
      <c r="P1513" s="86" t="s">
        <v>2880</v>
      </c>
    </row>
    <row r="1514" spans="2:16" ht="90" x14ac:dyDescent="0.25">
      <c r="B1514" s="85" t="str">
        <f t="shared" si="175"/>
        <v>2</v>
      </c>
      <c r="C1514" s="85" t="str">
        <f t="shared" si="176"/>
        <v>4</v>
      </c>
      <c r="D1514" s="85" t="str">
        <f t="shared" si="177"/>
        <v>2</v>
      </c>
      <c r="E1514" s="85" t="str">
        <f t="shared" si="178"/>
        <v>8</v>
      </c>
      <c r="F1514" s="85" t="str">
        <f t="shared" si="179"/>
        <v>10</v>
      </c>
      <c r="G1514" s="85" t="str">
        <f t="shared" si="180"/>
        <v>6</v>
      </c>
      <c r="H1514" s="85" t="str">
        <f t="shared" si="181"/>
        <v>1</v>
      </c>
      <c r="I1514" s="91">
        <v>24281061</v>
      </c>
      <c r="J1514" s="85" t="s">
        <v>4908</v>
      </c>
      <c r="K1514" s="85" t="s">
        <v>2820</v>
      </c>
      <c r="L1514" s="84"/>
      <c r="M1514" s="85"/>
      <c r="N1514" s="85"/>
      <c r="O1514" s="85"/>
      <c r="P1514" s="86" t="s">
        <v>2890</v>
      </c>
    </row>
    <row r="1515" spans="2:16" ht="90" x14ac:dyDescent="0.25">
      <c r="B1515" s="85" t="str">
        <f t="shared" ref="B1515:B1558" si="182">MID($I1515,1,1)</f>
        <v>2</v>
      </c>
      <c r="C1515" s="85" t="str">
        <f t="shared" ref="C1515:C1558" si="183">MID($I1515,2,1)</f>
        <v>4</v>
      </c>
      <c r="D1515" s="85" t="str">
        <f t="shared" ref="D1515:D1558" si="184">MID($I1515,3,1)</f>
        <v>2</v>
      </c>
      <c r="E1515" s="85" t="str">
        <f t="shared" ref="E1515:E1558" si="185">MID($I1515,4,1)</f>
        <v>8</v>
      </c>
      <c r="F1515" s="85" t="str">
        <f t="shared" ref="F1515:F1558" si="186">MID($I1515,5,2)</f>
        <v>10</v>
      </c>
      <c r="G1515" s="85" t="str">
        <f t="shared" ref="G1515:G1558" si="187">MID($I1515,7,1)</f>
        <v>7</v>
      </c>
      <c r="H1515" s="85" t="str">
        <f t="shared" ref="H1515:H1558" si="188">MID($I1515,8,1)</f>
        <v>0</v>
      </c>
      <c r="I1515" s="91">
        <v>24281070</v>
      </c>
      <c r="J1515" s="85" t="s">
        <v>2821</v>
      </c>
      <c r="K1515" s="85" t="s">
        <v>2822</v>
      </c>
      <c r="L1515" s="84"/>
      <c r="M1515" s="85"/>
      <c r="N1515" s="85"/>
      <c r="O1515" s="85"/>
      <c r="P1515" s="86" t="s">
        <v>2880</v>
      </c>
    </row>
    <row r="1516" spans="2:16" ht="90" x14ac:dyDescent="0.25">
      <c r="B1516" s="85" t="str">
        <f t="shared" si="182"/>
        <v>2</v>
      </c>
      <c r="C1516" s="85" t="str">
        <f t="shared" si="183"/>
        <v>4</v>
      </c>
      <c r="D1516" s="85" t="str">
        <f t="shared" si="184"/>
        <v>2</v>
      </c>
      <c r="E1516" s="85" t="str">
        <f t="shared" si="185"/>
        <v>8</v>
      </c>
      <c r="F1516" s="85" t="str">
        <f t="shared" si="186"/>
        <v>10</v>
      </c>
      <c r="G1516" s="85" t="str">
        <f t="shared" si="187"/>
        <v>7</v>
      </c>
      <c r="H1516" s="85" t="str">
        <f t="shared" si="188"/>
        <v>1</v>
      </c>
      <c r="I1516" s="91">
        <v>24281071</v>
      </c>
      <c r="J1516" s="85" t="s">
        <v>4909</v>
      </c>
      <c r="K1516" s="85" t="s">
        <v>2822</v>
      </c>
      <c r="L1516" s="84"/>
      <c r="M1516" s="85"/>
      <c r="N1516" s="85"/>
      <c r="O1516" s="85"/>
      <c r="P1516" s="86" t="s">
        <v>2890</v>
      </c>
    </row>
    <row r="1517" spans="2:16" ht="45" x14ac:dyDescent="0.25">
      <c r="B1517" s="85" t="str">
        <f t="shared" si="182"/>
        <v>2</v>
      </c>
      <c r="C1517" s="85" t="str">
        <f t="shared" si="183"/>
        <v>4</v>
      </c>
      <c r="D1517" s="85" t="str">
        <f t="shared" si="184"/>
        <v>2</v>
      </c>
      <c r="E1517" s="85" t="str">
        <f t="shared" si="185"/>
        <v>8</v>
      </c>
      <c r="F1517" s="85" t="str">
        <f t="shared" si="186"/>
        <v>10</v>
      </c>
      <c r="G1517" s="85" t="str">
        <f t="shared" si="187"/>
        <v>9</v>
      </c>
      <c r="H1517" s="85" t="str">
        <f t="shared" si="188"/>
        <v>0</v>
      </c>
      <c r="I1517" s="91">
        <v>24281090</v>
      </c>
      <c r="J1517" s="85" t="s">
        <v>1354</v>
      </c>
      <c r="K1517" s="85" t="s">
        <v>2823</v>
      </c>
      <c r="L1517" s="84"/>
      <c r="M1517" s="85"/>
      <c r="N1517" s="85"/>
      <c r="O1517" s="85"/>
      <c r="P1517" s="86" t="s">
        <v>2880</v>
      </c>
    </row>
    <row r="1518" spans="2:16" ht="45" x14ac:dyDescent="0.25">
      <c r="B1518" s="85" t="str">
        <f t="shared" si="182"/>
        <v>2</v>
      </c>
      <c r="C1518" s="85" t="str">
        <f t="shared" si="183"/>
        <v>4</v>
      </c>
      <c r="D1518" s="85" t="str">
        <f t="shared" si="184"/>
        <v>2</v>
      </c>
      <c r="E1518" s="85" t="str">
        <f t="shared" si="185"/>
        <v>8</v>
      </c>
      <c r="F1518" s="85" t="str">
        <f t="shared" si="186"/>
        <v>10</v>
      </c>
      <c r="G1518" s="85" t="str">
        <f t="shared" si="187"/>
        <v>9</v>
      </c>
      <c r="H1518" s="85" t="str">
        <f t="shared" si="188"/>
        <v>1</v>
      </c>
      <c r="I1518" s="91">
        <v>24281091</v>
      </c>
      <c r="J1518" s="85" t="s">
        <v>4867</v>
      </c>
      <c r="K1518" s="85" t="s">
        <v>2823</v>
      </c>
      <c r="L1518" s="84"/>
      <c r="M1518" s="85"/>
      <c r="N1518" s="85"/>
      <c r="O1518" s="85"/>
      <c r="P1518" s="86" t="s">
        <v>2890</v>
      </c>
    </row>
    <row r="1519" spans="2:16" ht="45" x14ac:dyDescent="0.25">
      <c r="B1519" s="85" t="str">
        <f t="shared" si="182"/>
        <v>2</v>
      </c>
      <c r="C1519" s="85" t="str">
        <f t="shared" si="183"/>
        <v>4</v>
      </c>
      <c r="D1519" s="85" t="str">
        <f t="shared" si="184"/>
        <v>2</v>
      </c>
      <c r="E1519" s="85" t="str">
        <f t="shared" si="185"/>
        <v>8</v>
      </c>
      <c r="F1519" s="85" t="str">
        <f t="shared" si="186"/>
        <v>99</v>
      </c>
      <c r="G1519" s="85" t="str">
        <f t="shared" si="187"/>
        <v>0</v>
      </c>
      <c r="H1519" s="85" t="str">
        <f t="shared" si="188"/>
        <v>0</v>
      </c>
      <c r="I1519" s="91">
        <v>24289900</v>
      </c>
      <c r="J1519" s="85" t="s">
        <v>1294</v>
      </c>
      <c r="K1519" s="85" t="s">
        <v>2785</v>
      </c>
      <c r="L1519" s="84"/>
      <c r="M1519" s="85"/>
      <c r="N1519" s="85"/>
      <c r="O1519" s="85"/>
      <c r="P1519" s="86" t="s">
        <v>2880</v>
      </c>
    </row>
    <row r="1520" spans="2:16" ht="45" x14ac:dyDescent="0.25">
      <c r="B1520" s="85" t="str">
        <f t="shared" si="182"/>
        <v>2</v>
      </c>
      <c r="C1520" s="85" t="str">
        <f t="shared" si="183"/>
        <v>4</v>
      </c>
      <c r="D1520" s="85" t="str">
        <f t="shared" si="184"/>
        <v>2</v>
      </c>
      <c r="E1520" s="85" t="str">
        <f t="shared" si="185"/>
        <v>8</v>
      </c>
      <c r="F1520" s="85" t="str">
        <f t="shared" si="186"/>
        <v>99</v>
      </c>
      <c r="G1520" s="85" t="str">
        <f t="shared" si="187"/>
        <v>1</v>
      </c>
      <c r="H1520" s="85" t="str">
        <f t="shared" si="188"/>
        <v>0</v>
      </c>
      <c r="I1520" s="97">
        <v>24289910</v>
      </c>
      <c r="J1520" s="100" t="s">
        <v>1294</v>
      </c>
      <c r="K1520" s="85" t="s">
        <v>2785</v>
      </c>
      <c r="L1520" s="84"/>
      <c r="M1520" s="85"/>
      <c r="N1520" s="85"/>
      <c r="O1520" s="85"/>
      <c r="P1520" s="86" t="s">
        <v>2880</v>
      </c>
    </row>
    <row r="1521" spans="2:16" ht="45" x14ac:dyDescent="0.25">
      <c r="B1521" s="85" t="str">
        <f t="shared" si="182"/>
        <v>2</v>
      </c>
      <c r="C1521" s="85" t="str">
        <f t="shared" si="183"/>
        <v>4</v>
      </c>
      <c r="D1521" s="85" t="str">
        <f t="shared" si="184"/>
        <v>2</v>
      </c>
      <c r="E1521" s="85" t="str">
        <f t="shared" si="185"/>
        <v>8</v>
      </c>
      <c r="F1521" s="85" t="str">
        <f t="shared" si="186"/>
        <v>99</v>
      </c>
      <c r="G1521" s="85" t="str">
        <f t="shared" si="187"/>
        <v>1</v>
      </c>
      <c r="H1521" s="85" t="str">
        <f t="shared" si="188"/>
        <v>1</v>
      </c>
      <c r="I1521" s="97">
        <v>24289911</v>
      </c>
      <c r="J1521" s="100" t="s">
        <v>4860</v>
      </c>
      <c r="K1521" s="85" t="s">
        <v>2785</v>
      </c>
      <c r="L1521" s="84"/>
      <c r="M1521" s="85"/>
      <c r="N1521" s="85"/>
      <c r="O1521" s="85"/>
      <c r="P1521" s="86" t="s">
        <v>2890</v>
      </c>
    </row>
    <row r="1522" spans="2:16" ht="60" x14ac:dyDescent="0.25">
      <c r="B1522" s="85" t="str">
        <f t="shared" si="182"/>
        <v>2</v>
      </c>
      <c r="C1522" s="85" t="str">
        <f t="shared" si="183"/>
        <v>4</v>
      </c>
      <c r="D1522" s="85" t="str">
        <f t="shared" si="184"/>
        <v>3</v>
      </c>
      <c r="E1522" s="85" t="str">
        <f t="shared" si="185"/>
        <v>0</v>
      </c>
      <c r="F1522" s="85" t="str">
        <f t="shared" si="186"/>
        <v>00</v>
      </c>
      <c r="G1522" s="85" t="str">
        <f t="shared" si="187"/>
        <v>0</v>
      </c>
      <c r="H1522" s="85" t="str">
        <f t="shared" si="188"/>
        <v>0</v>
      </c>
      <c r="I1522" s="91">
        <v>24300000</v>
      </c>
      <c r="J1522" s="85" t="s">
        <v>4212</v>
      </c>
      <c r="K1522" s="85" t="s">
        <v>4718</v>
      </c>
      <c r="L1522" s="84"/>
      <c r="M1522" s="85" t="s">
        <v>2878</v>
      </c>
      <c r="N1522" s="85" t="s">
        <v>2879</v>
      </c>
      <c r="O1522" s="85" t="s">
        <v>2878</v>
      </c>
      <c r="P1522" s="86" t="s">
        <v>2880</v>
      </c>
    </row>
    <row r="1523" spans="2:16" ht="60" x14ac:dyDescent="0.25">
      <c r="B1523" s="85" t="str">
        <f t="shared" si="182"/>
        <v>2</v>
      </c>
      <c r="C1523" s="85" t="str">
        <f t="shared" si="183"/>
        <v>4</v>
      </c>
      <c r="D1523" s="85" t="str">
        <f t="shared" si="184"/>
        <v>3</v>
      </c>
      <c r="E1523" s="85" t="str">
        <f t="shared" si="185"/>
        <v>0</v>
      </c>
      <c r="F1523" s="85" t="str">
        <f t="shared" si="186"/>
        <v>00</v>
      </c>
      <c r="G1523" s="85" t="str">
        <f t="shared" si="187"/>
        <v>1</v>
      </c>
      <c r="H1523" s="85" t="str">
        <f t="shared" si="188"/>
        <v>0</v>
      </c>
      <c r="I1523" s="106">
        <v>24300010</v>
      </c>
      <c r="J1523" s="98" t="s">
        <v>4212</v>
      </c>
      <c r="K1523" s="85" t="s">
        <v>4718</v>
      </c>
      <c r="L1523" s="105" t="s">
        <v>5027</v>
      </c>
      <c r="M1523" s="85" t="s">
        <v>2878</v>
      </c>
      <c r="N1523" s="85" t="s">
        <v>2879</v>
      </c>
      <c r="O1523" s="85" t="s">
        <v>2878</v>
      </c>
      <c r="P1523" s="86" t="s">
        <v>2880</v>
      </c>
    </row>
    <row r="1524" spans="2:16" ht="75" x14ac:dyDescent="0.25">
      <c r="B1524" s="85" t="str">
        <f t="shared" si="182"/>
        <v>2</v>
      </c>
      <c r="C1524" s="85" t="str">
        <f t="shared" si="183"/>
        <v>4</v>
      </c>
      <c r="D1524" s="85" t="str">
        <f t="shared" si="184"/>
        <v>3</v>
      </c>
      <c r="E1524" s="85" t="str">
        <f t="shared" si="185"/>
        <v>0</v>
      </c>
      <c r="F1524" s="85" t="str">
        <f t="shared" si="186"/>
        <v>00</v>
      </c>
      <c r="G1524" s="85" t="str">
        <f t="shared" si="187"/>
        <v>1</v>
      </c>
      <c r="H1524" s="85" t="str">
        <f t="shared" si="188"/>
        <v>1</v>
      </c>
      <c r="I1524" s="91">
        <v>24300011</v>
      </c>
      <c r="J1524" s="85" t="s">
        <v>4214</v>
      </c>
      <c r="K1524" s="85" t="s">
        <v>4719</v>
      </c>
      <c r="L1524" s="84"/>
      <c r="M1524" s="85" t="s">
        <v>4030</v>
      </c>
      <c r="N1524" s="85" t="s">
        <v>2879</v>
      </c>
      <c r="O1524" s="85" t="s">
        <v>4205</v>
      </c>
      <c r="P1524" s="86" t="s">
        <v>2890</v>
      </c>
    </row>
    <row r="1525" spans="2:16" ht="30" x14ac:dyDescent="0.25">
      <c r="B1525" s="85" t="str">
        <f t="shared" si="182"/>
        <v>2</v>
      </c>
      <c r="C1525" s="85" t="str">
        <f t="shared" si="183"/>
        <v>4</v>
      </c>
      <c r="D1525" s="85" t="str">
        <f t="shared" si="184"/>
        <v>3</v>
      </c>
      <c r="E1525" s="85" t="str">
        <f t="shared" si="185"/>
        <v>8</v>
      </c>
      <c r="F1525" s="85" t="str">
        <f t="shared" si="186"/>
        <v>00</v>
      </c>
      <c r="G1525" s="85" t="str">
        <f t="shared" si="187"/>
        <v>0</v>
      </c>
      <c r="H1525" s="85" t="str">
        <f t="shared" si="188"/>
        <v>0</v>
      </c>
      <c r="I1525" s="91">
        <v>24380000</v>
      </c>
      <c r="J1525" s="85" t="s">
        <v>4212</v>
      </c>
      <c r="K1525" s="85" t="s">
        <v>2786</v>
      </c>
      <c r="L1525" s="84"/>
      <c r="M1525" s="85"/>
      <c r="N1525" s="85"/>
      <c r="O1525" s="85"/>
      <c r="P1525" s="86" t="s">
        <v>2880</v>
      </c>
    </row>
    <row r="1526" spans="2:16" ht="30" x14ac:dyDescent="0.25">
      <c r="B1526" s="85" t="str">
        <f t="shared" si="182"/>
        <v>2</v>
      </c>
      <c r="C1526" s="85" t="str">
        <f t="shared" si="183"/>
        <v>4</v>
      </c>
      <c r="D1526" s="85" t="str">
        <f t="shared" si="184"/>
        <v>3</v>
      </c>
      <c r="E1526" s="85" t="str">
        <f t="shared" si="185"/>
        <v>8</v>
      </c>
      <c r="F1526" s="85" t="str">
        <f t="shared" si="186"/>
        <v>01</v>
      </c>
      <c r="G1526" s="85" t="str">
        <f t="shared" si="187"/>
        <v>0</v>
      </c>
      <c r="H1526" s="85" t="str">
        <f t="shared" si="188"/>
        <v>0</v>
      </c>
      <c r="I1526" s="91">
        <v>24380100</v>
      </c>
      <c r="J1526" s="85" t="s">
        <v>1314</v>
      </c>
      <c r="K1526" s="85" t="s">
        <v>2790</v>
      </c>
      <c r="L1526" s="84"/>
      <c r="M1526" s="85"/>
      <c r="N1526" s="85"/>
      <c r="O1526" s="85"/>
      <c r="P1526" s="86" t="s">
        <v>2880</v>
      </c>
    </row>
    <row r="1527" spans="2:16" ht="30" x14ac:dyDescent="0.25">
      <c r="B1527" s="85" t="str">
        <f t="shared" si="182"/>
        <v>2</v>
      </c>
      <c r="C1527" s="85" t="str">
        <f t="shared" si="183"/>
        <v>4</v>
      </c>
      <c r="D1527" s="85" t="str">
        <f t="shared" si="184"/>
        <v>3</v>
      </c>
      <c r="E1527" s="85" t="str">
        <f t="shared" si="185"/>
        <v>8</v>
      </c>
      <c r="F1527" s="85" t="str">
        <f t="shared" si="186"/>
        <v>01</v>
      </c>
      <c r="G1527" s="85" t="str">
        <f t="shared" si="187"/>
        <v>1</v>
      </c>
      <c r="H1527" s="85" t="str">
        <f t="shared" si="188"/>
        <v>0</v>
      </c>
      <c r="I1527" s="91">
        <v>24380110</v>
      </c>
      <c r="J1527" s="85" t="s">
        <v>1314</v>
      </c>
      <c r="K1527" s="85" t="s">
        <v>2790</v>
      </c>
      <c r="L1527" s="84"/>
      <c r="M1527" s="85"/>
      <c r="N1527" s="85"/>
      <c r="O1527" s="85"/>
      <c r="P1527" s="86" t="s">
        <v>2880</v>
      </c>
    </row>
    <row r="1528" spans="2:16" ht="30" x14ac:dyDescent="0.25">
      <c r="B1528" s="85" t="str">
        <f t="shared" si="182"/>
        <v>2</v>
      </c>
      <c r="C1528" s="85" t="str">
        <f t="shared" si="183"/>
        <v>4</v>
      </c>
      <c r="D1528" s="85" t="str">
        <f t="shared" si="184"/>
        <v>3</v>
      </c>
      <c r="E1528" s="85" t="str">
        <f t="shared" si="185"/>
        <v>8</v>
      </c>
      <c r="F1528" s="85" t="str">
        <f t="shared" si="186"/>
        <v>01</v>
      </c>
      <c r="G1528" s="85" t="str">
        <f t="shared" si="187"/>
        <v>1</v>
      </c>
      <c r="H1528" s="85" t="str">
        <f t="shared" si="188"/>
        <v>1</v>
      </c>
      <c r="I1528" s="91">
        <v>24380111</v>
      </c>
      <c r="J1528" s="85" t="s">
        <v>4869</v>
      </c>
      <c r="K1528" s="85" t="s">
        <v>2790</v>
      </c>
      <c r="L1528" s="84"/>
      <c r="M1528" s="85"/>
      <c r="N1528" s="85"/>
      <c r="O1528" s="85"/>
      <c r="P1528" s="86" t="s">
        <v>2890</v>
      </c>
    </row>
    <row r="1529" spans="2:16" ht="60" x14ac:dyDescent="0.25">
      <c r="B1529" s="85" t="str">
        <f t="shared" si="182"/>
        <v>2</v>
      </c>
      <c r="C1529" s="85" t="str">
        <f t="shared" si="183"/>
        <v>4</v>
      </c>
      <c r="D1529" s="85" t="str">
        <f t="shared" si="184"/>
        <v>3</v>
      </c>
      <c r="E1529" s="85" t="str">
        <f t="shared" si="185"/>
        <v>8</v>
      </c>
      <c r="F1529" s="85" t="str">
        <f t="shared" si="186"/>
        <v>10</v>
      </c>
      <c r="G1529" s="85" t="str">
        <f t="shared" si="187"/>
        <v>0</v>
      </c>
      <c r="H1529" s="85" t="str">
        <f t="shared" si="188"/>
        <v>0</v>
      </c>
      <c r="I1529" s="91">
        <v>24381000</v>
      </c>
      <c r="J1529" s="85" t="s">
        <v>2824</v>
      </c>
      <c r="K1529" s="85" t="s">
        <v>2825</v>
      </c>
      <c r="L1529" s="84"/>
      <c r="M1529" s="85"/>
      <c r="N1529" s="85"/>
      <c r="O1529" s="85"/>
      <c r="P1529" s="86" t="s">
        <v>2880</v>
      </c>
    </row>
    <row r="1530" spans="2:16" ht="45" x14ac:dyDescent="0.25">
      <c r="B1530" s="85" t="str">
        <f t="shared" si="182"/>
        <v>2</v>
      </c>
      <c r="C1530" s="85" t="str">
        <f t="shared" si="183"/>
        <v>4</v>
      </c>
      <c r="D1530" s="85" t="str">
        <f t="shared" si="184"/>
        <v>3</v>
      </c>
      <c r="E1530" s="85" t="str">
        <f t="shared" si="185"/>
        <v>8</v>
      </c>
      <c r="F1530" s="85" t="str">
        <f t="shared" si="186"/>
        <v>10</v>
      </c>
      <c r="G1530" s="85" t="str">
        <f t="shared" si="187"/>
        <v>1</v>
      </c>
      <c r="H1530" s="85" t="str">
        <f t="shared" si="188"/>
        <v>0</v>
      </c>
      <c r="I1530" s="91">
        <v>24381010</v>
      </c>
      <c r="J1530" s="85" t="s">
        <v>2826</v>
      </c>
      <c r="K1530" s="85" t="s">
        <v>2827</v>
      </c>
      <c r="L1530" s="84"/>
      <c r="M1530" s="85"/>
      <c r="N1530" s="85"/>
      <c r="O1530" s="85"/>
      <c r="P1530" s="86" t="s">
        <v>2880</v>
      </c>
    </row>
    <row r="1531" spans="2:16" ht="45" x14ac:dyDescent="0.25">
      <c r="B1531" s="85" t="str">
        <f t="shared" si="182"/>
        <v>2</v>
      </c>
      <c r="C1531" s="85" t="str">
        <f t="shared" si="183"/>
        <v>4</v>
      </c>
      <c r="D1531" s="85" t="str">
        <f t="shared" si="184"/>
        <v>3</v>
      </c>
      <c r="E1531" s="85" t="str">
        <f t="shared" si="185"/>
        <v>8</v>
      </c>
      <c r="F1531" s="85" t="str">
        <f t="shared" si="186"/>
        <v>10</v>
      </c>
      <c r="G1531" s="85" t="str">
        <f t="shared" si="187"/>
        <v>1</v>
      </c>
      <c r="H1531" s="85" t="str">
        <f t="shared" si="188"/>
        <v>1</v>
      </c>
      <c r="I1531" s="91">
        <v>24381011</v>
      </c>
      <c r="J1531" s="85" t="s">
        <v>4910</v>
      </c>
      <c r="K1531" s="85" t="s">
        <v>2827</v>
      </c>
      <c r="L1531" s="84"/>
      <c r="M1531" s="85"/>
      <c r="N1531" s="85"/>
      <c r="O1531" s="85"/>
      <c r="P1531" s="86" t="s">
        <v>2890</v>
      </c>
    </row>
    <row r="1532" spans="2:16" ht="45" x14ac:dyDescent="0.25">
      <c r="B1532" s="85" t="str">
        <f t="shared" si="182"/>
        <v>2</v>
      </c>
      <c r="C1532" s="85" t="str">
        <f t="shared" si="183"/>
        <v>4</v>
      </c>
      <c r="D1532" s="85" t="str">
        <f t="shared" si="184"/>
        <v>3</v>
      </c>
      <c r="E1532" s="85" t="str">
        <f t="shared" si="185"/>
        <v>8</v>
      </c>
      <c r="F1532" s="85" t="str">
        <f t="shared" si="186"/>
        <v>10</v>
      </c>
      <c r="G1532" s="85" t="str">
        <f t="shared" si="187"/>
        <v>2</v>
      </c>
      <c r="H1532" s="85" t="str">
        <f t="shared" si="188"/>
        <v>0</v>
      </c>
      <c r="I1532" s="91">
        <v>24381020</v>
      </c>
      <c r="J1532" s="85" t="s">
        <v>2828</v>
      </c>
      <c r="K1532" s="85" t="s">
        <v>2829</v>
      </c>
      <c r="L1532" s="84"/>
      <c r="M1532" s="85"/>
      <c r="N1532" s="85"/>
      <c r="O1532" s="85"/>
      <c r="P1532" s="86" t="s">
        <v>2880</v>
      </c>
    </row>
    <row r="1533" spans="2:16" ht="45" x14ac:dyDescent="0.25">
      <c r="B1533" s="85" t="str">
        <f t="shared" si="182"/>
        <v>2</v>
      </c>
      <c r="C1533" s="85" t="str">
        <f t="shared" si="183"/>
        <v>4</v>
      </c>
      <c r="D1533" s="85" t="str">
        <f t="shared" si="184"/>
        <v>3</v>
      </c>
      <c r="E1533" s="85" t="str">
        <f t="shared" si="185"/>
        <v>8</v>
      </c>
      <c r="F1533" s="85" t="str">
        <f t="shared" si="186"/>
        <v>10</v>
      </c>
      <c r="G1533" s="85" t="str">
        <f t="shared" si="187"/>
        <v>2</v>
      </c>
      <c r="H1533" s="85" t="str">
        <f t="shared" si="188"/>
        <v>1</v>
      </c>
      <c r="I1533" s="91">
        <v>24381021</v>
      </c>
      <c r="J1533" s="85" t="s">
        <v>4911</v>
      </c>
      <c r="K1533" s="85" t="s">
        <v>2829</v>
      </c>
      <c r="L1533" s="84"/>
      <c r="M1533" s="85"/>
      <c r="N1533" s="85"/>
      <c r="O1533" s="85"/>
      <c r="P1533" s="86" t="s">
        <v>2890</v>
      </c>
    </row>
    <row r="1534" spans="2:16" ht="45" x14ac:dyDescent="0.25">
      <c r="B1534" s="85" t="str">
        <f t="shared" si="182"/>
        <v>2</v>
      </c>
      <c r="C1534" s="85" t="str">
        <f t="shared" si="183"/>
        <v>4</v>
      </c>
      <c r="D1534" s="85" t="str">
        <f t="shared" si="184"/>
        <v>3</v>
      </c>
      <c r="E1534" s="85" t="str">
        <f t="shared" si="185"/>
        <v>8</v>
      </c>
      <c r="F1534" s="85" t="str">
        <f t="shared" si="186"/>
        <v>10</v>
      </c>
      <c r="G1534" s="85" t="str">
        <f t="shared" si="187"/>
        <v>9</v>
      </c>
      <c r="H1534" s="85" t="str">
        <f t="shared" si="188"/>
        <v>0</v>
      </c>
      <c r="I1534" s="91">
        <v>24381090</v>
      </c>
      <c r="J1534" s="85" t="s">
        <v>1362</v>
      </c>
      <c r="K1534" s="85" t="s">
        <v>2830</v>
      </c>
      <c r="L1534" s="84"/>
      <c r="M1534" s="85"/>
      <c r="N1534" s="85"/>
      <c r="O1534" s="85"/>
      <c r="P1534" s="86" t="s">
        <v>2880</v>
      </c>
    </row>
    <row r="1535" spans="2:16" ht="45" x14ac:dyDescent="0.25">
      <c r="B1535" s="85" t="str">
        <f t="shared" si="182"/>
        <v>2</v>
      </c>
      <c r="C1535" s="85" t="str">
        <f t="shared" si="183"/>
        <v>4</v>
      </c>
      <c r="D1535" s="85" t="str">
        <f t="shared" si="184"/>
        <v>3</v>
      </c>
      <c r="E1535" s="85" t="str">
        <f t="shared" si="185"/>
        <v>8</v>
      </c>
      <c r="F1535" s="85" t="str">
        <f t="shared" si="186"/>
        <v>10</v>
      </c>
      <c r="G1535" s="85" t="str">
        <f t="shared" si="187"/>
        <v>9</v>
      </c>
      <c r="H1535" s="85" t="str">
        <f t="shared" si="188"/>
        <v>1</v>
      </c>
      <c r="I1535" s="91">
        <v>24381091</v>
      </c>
      <c r="J1535" s="85" t="s">
        <v>4872</v>
      </c>
      <c r="K1535" s="85" t="s">
        <v>2830</v>
      </c>
      <c r="L1535" s="84"/>
      <c r="M1535" s="85"/>
      <c r="N1535" s="85"/>
      <c r="O1535" s="85"/>
      <c r="P1535" s="86" t="s">
        <v>2890</v>
      </c>
    </row>
    <row r="1536" spans="2:16" ht="45" x14ac:dyDescent="0.25">
      <c r="B1536" s="85" t="str">
        <f t="shared" si="182"/>
        <v>2</v>
      </c>
      <c r="C1536" s="85" t="str">
        <f t="shared" si="183"/>
        <v>4</v>
      </c>
      <c r="D1536" s="85" t="str">
        <f t="shared" si="184"/>
        <v>3</v>
      </c>
      <c r="E1536" s="85" t="str">
        <f t="shared" si="185"/>
        <v>8</v>
      </c>
      <c r="F1536" s="85" t="str">
        <f t="shared" si="186"/>
        <v>99</v>
      </c>
      <c r="G1536" s="85" t="str">
        <f t="shared" si="187"/>
        <v>0</v>
      </c>
      <c r="H1536" s="85" t="str">
        <f t="shared" si="188"/>
        <v>0</v>
      </c>
      <c r="I1536" s="91">
        <v>24389900</v>
      </c>
      <c r="J1536" s="85" t="s">
        <v>1315</v>
      </c>
      <c r="K1536" s="85" t="s">
        <v>2791</v>
      </c>
      <c r="L1536" s="84"/>
      <c r="M1536" s="85"/>
      <c r="N1536" s="85"/>
      <c r="O1536" s="85"/>
      <c r="P1536" s="86" t="s">
        <v>2880</v>
      </c>
    </row>
    <row r="1537" spans="2:16" ht="45" x14ac:dyDescent="0.25">
      <c r="B1537" s="85" t="str">
        <f t="shared" si="182"/>
        <v>2</v>
      </c>
      <c r="C1537" s="85" t="str">
        <f t="shared" si="183"/>
        <v>4</v>
      </c>
      <c r="D1537" s="85" t="str">
        <f t="shared" si="184"/>
        <v>3</v>
      </c>
      <c r="E1537" s="85" t="str">
        <f t="shared" si="185"/>
        <v>8</v>
      </c>
      <c r="F1537" s="85" t="str">
        <f t="shared" si="186"/>
        <v>99</v>
      </c>
      <c r="G1537" s="85" t="str">
        <f t="shared" si="187"/>
        <v>1</v>
      </c>
      <c r="H1537" s="85" t="str">
        <f t="shared" si="188"/>
        <v>0</v>
      </c>
      <c r="I1537" s="91">
        <v>24389910</v>
      </c>
      <c r="J1537" s="85" t="s">
        <v>1315</v>
      </c>
      <c r="K1537" s="85" t="s">
        <v>2791</v>
      </c>
      <c r="L1537" s="84"/>
      <c r="M1537" s="85"/>
      <c r="N1537" s="85"/>
      <c r="O1537" s="85"/>
      <c r="P1537" s="86" t="s">
        <v>2880</v>
      </c>
    </row>
    <row r="1538" spans="2:16" ht="45" x14ac:dyDescent="0.25">
      <c r="B1538" s="85" t="str">
        <f t="shared" si="182"/>
        <v>2</v>
      </c>
      <c r="C1538" s="85" t="str">
        <f t="shared" si="183"/>
        <v>4</v>
      </c>
      <c r="D1538" s="85" t="str">
        <f t="shared" si="184"/>
        <v>3</v>
      </c>
      <c r="E1538" s="85" t="str">
        <f t="shared" si="185"/>
        <v>8</v>
      </c>
      <c r="F1538" s="85" t="str">
        <f t="shared" si="186"/>
        <v>99</v>
      </c>
      <c r="G1538" s="85" t="str">
        <f t="shared" si="187"/>
        <v>1</v>
      </c>
      <c r="H1538" s="85" t="str">
        <f t="shared" si="188"/>
        <v>1</v>
      </c>
      <c r="I1538" s="91">
        <v>24389911</v>
      </c>
      <c r="J1538" s="85" t="s">
        <v>4873</v>
      </c>
      <c r="K1538" s="85" t="s">
        <v>2791</v>
      </c>
      <c r="L1538" s="84"/>
      <c r="M1538" s="85"/>
      <c r="N1538" s="85"/>
      <c r="O1538" s="85"/>
      <c r="P1538" s="86" t="s">
        <v>2890</v>
      </c>
    </row>
    <row r="1539" spans="2:16" ht="60" x14ac:dyDescent="0.25">
      <c r="B1539" s="85" t="str">
        <f t="shared" si="182"/>
        <v>2</v>
      </c>
      <c r="C1539" s="85" t="str">
        <f t="shared" si="183"/>
        <v>4</v>
      </c>
      <c r="D1539" s="85" t="str">
        <f t="shared" si="184"/>
        <v>4</v>
      </c>
      <c r="E1539" s="85" t="str">
        <f t="shared" si="185"/>
        <v>0</v>
      </c>
      <c r="F1539" s="85" t="str">
        <f t="shared" si="186"/>
        <v>00</v>
      </c>
      <c r="G1539" s="85" t="str">
        <f t="shared" si="187"/>
        <v>0</v>
      </c>
      <c r="H1539" s="85" t="str">
        <f t="shared" si="188"/>
        <v>0</v>
      </c>
      <c r="I1539" s="91">
        <v>24400000</v>
      </c>
      <c r="J1539" s="85" t="s">
        <v>1326</v>
      </c>
      <c r="K1539" s="85" t="s">
        <v>4720</v>
      </c>
      <c r="L1539" s="84"/>
      <c r="M1539" s="85" t="s">
        <v>2878</v>
      </c>
      <c r="N1539" s="85" t="s">
        <v>2879</v>
      </c>
      <c r="O1539" s="85" t="s">
        <v>2878</v>
      </c>
      <c r="P1539" s="86" t="s">
        <v>2880</v>
      </c>
    </row>
    <row r="1540" spans="2:16" ht="60" x14ac:dyDescent="0.25">
      <c r="B1540" s="85" t="str">
        <f t="shared" si="182"/>
        <v>2</v>
      </c>
      <c r="C1540" s="85" t="str">
        <f t="shared" si="183"/>
        <v>4</v>
      </c>
      <c r="D1540" s="85" t="str">
        <f t="shared" si="184"/>
        <v>4</v>
      </c>
      <c r="E1540" s="85" t="str">
        <f t="shared" si="185"/>
        <v>0</v>
      </c>
      <c r="F1540" s="85" t="str">
        <f t="shared" si="186"/>
        <v>00</v>
      </c>
      <c r="G1540" s="85" t="str">
        <f t="shared" si="187"/>
        <v>1</v>
      </c>
      <c r="H1540" s="85" t="str">
        <f t="shared" si="188"/>
        <v>0</v>
      </c>
      <c r="I1540" s="106">
        <v>24400010</v>
      </c>
      <c r="J1540" s="98" t="s">
        <v>1326</v>
      </c>
      <c r="K1540" s="85" t="s">
        <v>4720</v>
      </c>
      <c r="L1540" s="105" t="s">
        <v>5027</v>
      </c>
      <c r="M1540" s="85" t="s">
        <v>2878</v>
      </c>
      <c r="N1540" s="85" t="s">
        <v>2879</v>
      </c>
      <c r="O1540" s="85" t="s">
        <v>2878</v>
      </c>
      <c r="P1540" s="86" t="s">
        <v>2880</v>
      </c>
    </row>
    <row r="1541" spans="2:16" ht="75" x14ac:dyDescent="0.25">
      <c r="B1541" s="85" t="str">
        <f t="shared" si="182"/>
        <v>2</v>
      </c>
      <c r="C1541" s="85" t="str">
        <f t="shared" si="183"/>
        <v>4</v>
      </c>
      <c r="D1541" s="85" t="str">
        <f t="shared" si="184"/>
        <v>4</v>
      </c>
      <c r="E1541" s="85" t="str">
        <f t="shared" si="185"/>
        <v>0</v>
      </c>
      <c r="F1541" s="85" t="str">
        <f t="shared" si="186"/>
        <v>00</v>
      </c>
      <c r="G1541" s="85" t="str">
        <f t="shared" si="187"/>
        <v>1</v>
      </c>
      <c r="H1541" s="85" t="str">
        <f t="shared" si="188"/>
        <v>1</v>
      </c>
      <c r="I1541" s="91">
        <v>24400011</v>
      </c>
      <c r="J1541" s="85" t="s">
        <v>4218</v>
      </c>
      <c r="K1541" s="85" t="s">
        <v>4721</v>
      </c>
      <c r="L1541" s="84"/>
      <c r="M1541" s="85" t="s">
        <v>4030</v>
      </c>
      <c r="N1541" s="85" t="s">
        <v>2879</v>
      </c>
      <c r="O1541" s="85" t="s">
        <v>4205</v>
      </c>
      <c r="P1541" s="86" t="s">
        <v>2890</v>
      </c>
    </row>
    <row r="1542" spans="2:16" ht="60" x14ac:dyDescent="0.25">
      <c r="B1542" s="85" t="str">
        <f t="shared" si="182"/>
        <v>2</v>
      </c>
      <c r="C1542" s="85" t="str">
        <f t="shared" si="183"/>
        <v>4</v>
      </c>
      <c r="D1542" s="85" t="str">
        <f t="shared" si="184"/>
        <v>4</v>
      </c>
      <c r="E1542" s="85" t="str">
        <f t="shared" si="185"/>
        <v>8</v>
      </c>
      <c r="F1542" s="85" t="str">
        <f t="shared" si="186"/>
        <v>00</v>
      </c>
      <c r="G1542" s="85" t="str">
        <f t="shared" si="187"/>
        <v>0</v>
      </c>
      <c r="H1542" s="85" t="str">
        <f t="shared" si="188"/>
        <v>0</v>
      </c>
      <c r="I1542" s="91">
        <v>24480000</v>
      </c>
      <c r="J1542" s="85" t="s">
        <v>4220</v>
      </c>
      <c r="K1542" s="85" t="s">
        <v>4720</v>
      </c>
      <c r="L1542" s="84"/>
      <c r="M1542" s="85" t="s">
        <v>2878</v>
      </c>
      <c r="N1542" s="85" t="s">
        <v>2879</v>
      </c>
      <c r="O1542" s="85" t="s">
        <v>2878</v>
      </c>
      <c r="P1542" s="86" t="s">
        <v>2880</v>
      </c>
    </row>
    <row r="1543" spans="2:16" ht="60" x14ac:dyDescent="0.25">
      <c r="B1543" s="85" t="str">
        <f t="shared" si="182"/>
        <v>2</v>
      </c>
      <c r="C1543" s="85" t="str">
        <f t="shared" si="183"/>
        <v>4</v>
      </c>
      <c r="D1543" s="85" t="str">
        <f t="shared" si="184"/>
        <v>4</v>
      </c>
      <c r="E1543" s="85" t="str">
        <f t="shared" si="185"/>
        <v>8</v>
      </c>
      <c r="F1543" s="85" t="str">
        <f t="shared" si="186"/>
        <v>10</v>
      </c>
      <c r="G1543" s="85" t="str">
        <f t="shared" si="187"/>
        <v>0</v>
      </c>
      <c r="H1543" s="85" t="str">
        <f t="shared" si="188"/>
        <v>0</v>
      </c>
      <c r="I1543" s="91">
        <v>24481000</v>
      </c>
      <c r="J1543" s="85" t="s">
        <v>2831</v>
      </c>
      <c r="K1543" s="85" t="s">
        <v>2832</v>
      </c>
      <c r="L1543" s="84"/>
      <c r="M1543" s="85"/>
      <c r="N1543" s="85"/>
      <c r="O1543" s="85"/>
      <c r="P1543" s="86" t="s">
        <v>2880</v>
      </c>
    </row>
    <row r="1544" spans="2:16" ht="60" x14ac:dyDescent="0.25">
      <c r="B1544" s="85" t="str">
        <f t="shared" si="182"/>
        <v>2</v>
      </c>
      <c r="C1544" s="85" t="str">
        <f t="shared" si="183"/>
        <v>4</v>
      </c>
      <c r="D1544" s="85" t="str">
        <f t="shared" si="184"/>
        <v>4</v>
      </c>
      <c r="E1544" s="85" t="str">
        <f t="shared" si="185"/>
        <v>8</v>
      </c>
      <c r="F1544" s="85" t="str">
        <f t="shared" si="186"/>
        <v>10</v>
      </c>
      <c r="G1544" s="85" t="str">
        <f t="shared" si="187"/>
        <v>1</v>
      </c>
      <c r="H1544" s="85" t="str">
        <f t="shared" si="188"/>
        <v>0</v>
      </c>
      <c r="I1544" s="91">
        <v>24481010</v>
      </c>
      <c r="J1544" s="85" t="s">
        <v>2831</v>
      </c>
      <c r="K1544" s="85" t="s">
        <v>2832</v>
      </c>
      <c r="L1544" s="84"/>
      <c r="M1544" s="85"/>
      <c r="N1544" s="85"/>
      <c r="O1544" s="85"/>
      <c r="P1544" s="86" t="s">
        <v>2880</v>
      </c>
    </row>
    <row r="1545" spans="2:16" ht="60" x14ac:dyDescent="0.25">
      <c r="B1545" s="85" t="str">
        <f t="shared" si="182"/>
        <v>2</v>
      </c>
      <c r="C1545" s="85" t="str">
        <f t="shared" si="183"/>
        <v>4</v>
      </c>
      <c r="D1545" s="85" t="str">
        <f t="shared" si="184"/>
        <v>4</v>
      </c>
      <c r="E1545" s="85" t="str">
        <f t="shared" si="185"/>
        <v>8</v>
      </c>
      <c r="F1545" s="85" t="str">
        <f t="shared" si="186"/>
        <v>10</v>
      </c>
      <c r="G1545" s="85" t="str">
        <f t="shared" si="187"/>
        <v>1</v>
      </c>
      <c r="H1545" s="85" t="str">
        <f t="shared" si="188"/>
        <v>1</v>
      </c>
      <c r="I1545" s="91">
        <v>24481011</v>
      </c>
      <c r="J1545" s="85" t="s">
        <v>4912</v>
      </c>
      <c r="K1545" s="85" t="s">
        <v>2832</v>
      </c>
      <c r="L1545" s="84"/>
      <c r="M1545" s="85"/>
      <c r="N1545" s="85"/>
      <c r="O1545" s="85"/>
      <c r="P1545" s="86" t="s">
        <v>2890</v>
      </c>
    </row>
    <row r="1546" spans="2:16" ht="60" x14ac:dyDescent="0.25">
      <c r="B1546" s="85" t="str">
        <f t="shared" si="182"/>
        <v>2</v>
      </c>
      <c r="C1546" s="85" t="str">
        <f t="shared" si="183"/>
        <v>4</v>
      </c>
      <c r="D1546" s="85" t="str">
        <f t="shared" si="184"/>
        <v>5</v>
      </c>
      <c r="E1546" s="85" t="str">
        <f t="shared" si="185"/>
        <v>0</v>
      </c>
      <c r="F1546" s="85" t="str">
        <f t="shared" si="186"/>
        <v>00</v>
      </c>
      <c r="G1546" s="85" t="str">
        <f t="shared" si="187"/>
        <v>0</v>
      </c>
      <c r="H1546" s="85" t="str">
        <f t="shared" si="188"/>
        <v>0</v>
      </c>
      <c r="I1546" s="91">
        <v>24500000</v>
      </c>
      <c r="J1546" s="85" t="s">
        <v>4221</v>
      </c>
      <c r="K1546" s="85" t="s">
        <v>4722</v>
      </c>
      <c r="L1546" s="84"/>
      <c r="M1546" s="85" t="s">
        <v>2878</v>
      </c>
      <c r="N1546" s="85" t="s">
        <v>2879</v>
      </c>
      <c r="O1546" s="85" t="s">
        <v>2878</v>
      </c>
      <c r="P1546" s="86" t="s">
        <v>2880</v>
      </c>
    </row>
    <row r="1547" spans="2:16" ht="60" x14ac:dyDescent="0.25">
      <c r="B1547" s="85" t="str">
        <f t="shared" si="182"/>
        <v>2</v>
      </c>
      <c r="C1547" s="85" t="str">
        <f t="shared" si="183"/>
        <v>4</v>
      </c>
      <c r="D1547" s="85" t="str">
        <f t="shared" si="184"/>
        <v>5</v>
      </c>
      <c r="E1547" s="85" t="str">
        <f t="shared" si="185"/>
        <v>0</v>
      </c>
      <c r="F1547" s="85" t="str">
        <f t="shared" si="186"/>
        <v>00</v>
      </c>
      <c r="G1547" s="85" t="str">
        <f t="shared" si="187"/>
        <v>1</v>
      </c>
      <c r="H1547" s="85" t="str">
        <f t="shared" si="188"/>
        <v>0</v>
      </c>
      <c r="I1547" s="106">
        <v>24500010</v>
      </c>
      <c r="J1547" s="98" t="s">
        <v>4221</v>
      </c>
      <c r="K1547" s="85" t="s">
        <v>4722</v>
      </c>
      <c r="L1547" s="105" t="s">
        <v>5027</v>
      </c>
      <c r="M1547" s="85" t="s">
        <v>2878</v>
      </c>
      <c r="N1547" s="85" t="s">
        <v>2879</v>
      </c>
      <c r="O1547" s="85" t="s">
        <v>2878</v>
      </c>
      <c r="P1547" s="86" t="s">
        <v>2880</v>
      </c>
    </row>
    <row r="1548" spans="2:16" ht="75" x14ac:dyDescent="0.25">
      <c r="B1548" s="85" t="str">
        <f t="shared" si="182"/>
        <v>2</v>
      </c>
      <c r="C1548" s="85" t="str">
        <f t="shared" si="183"/>
        <v>4</v>
      </c>
      <c r="D1548" s="85" t="str">
        <f t="shared" si="184"/>
        <v>5</v>
      </c>
      <c r="E1548" s="85" t="str">
        <f t="shared" si="185"/>
        <v>0</v>
      </c>
      <c r="F1548" s="85" t="str">
        <f t="shared" si="186"/>
        <v>00</v>
      </c>
      <c r="G1548" s="85" t="str">
        <f t="shared" si="187"/>
        <v>1</v>
      </c>
      <c r="H1548" s="85" t="str">
        <f t="shared" si="188"/>
        <v>1</v>
      </c>
      <c r="I1548" s="91">
        <v>24500011</v>
      </c>
      <c r="J1548" s="85" t="s">
        <v>4223</v>
      </c>
      <c r="K1548" s="85" t="s">
        <v>4723</v>
      </c>
      <c r="L1548" s="84"/>
      <c r="M1548" s="85" t="s">
        <v>4030</v>
      </c>
      <c r="N1548" s="85" t="s">
        <v>2879</v>
      </c>
      <c r="O1548" s="85" t="s">
        <v>4205</v>
      </c>
      <c r="P1548" s="86" t="s">
        <v>2890</v>
      </c>
    </row>
    <row r="1549" spans="2:16" ht="45" x14ac:dyDescent="0.25">
      <c r="B1549" s="85" t="str">
        <f t="shared" si="182"/>
        <v>2</v>
      </c>
      <c r="C1549" s="85" t="str">
        <f t="shared" si="183"/>
        <v>4</v>
      </c>
      <c r="D1549" s="85" t="str">
        <f t="shared" si="184"/>
        <v>6</v>
      </c>
      <c r="E1549" s="85" t="str">
        <f t="shared" si="185"/>
        <v>0</v>
      </c>
      <c r="F1549" s="85" t="str">
        <f t="shared" si="186"/>
        <v>00</v>
      </c>
      <c r="G1549" s="85" t="str">
        <f t="shared" si="187"/>
        <v>0</v>
      </c>
      <c r="H1549" s="85" t="str">
        <f t="shared" si="188"/>
        <v>0</v>
      </c>
      <c r="I1549" s="91">
        <v>24600000</v>
      </c>
      <c r="J1549" s="85" t="s">
        <v>1328</v>
      </c>
      <c r="K1549" s="85" t="s">
        <v>4724</v>
      </c>
      <c r="L1549" s="84"/>
      <c r="M1549" s="85" t="s">
        <v>2878</v>
      </c>
      <c r="N1549" s="85" t="s">
        <v>2879</v>
      </c>
      <c r="O1549" s="85" t="s">
        <v>2878</v>
      </c>
      <c r="P1549" s="86" t="s">
        <v>2880</v>
      </c>
    </row>
    <row r="1550" spans="2:16" ht="45" x14ac:dyDescent="0.25">
      <c r="B1550" s="85" t="str">
        <f t="shared" si="182"/>
        <v>2</v>
      </c>
      <c r="C1550" s="85" t="str">
        <f t="shared" si="183"/>
        <v>4</v>
      </c>
      <c r="D1550" s="85" t="str">
        <f t="shared" si="184"/>
        <v>6</v>
      </c>
      <c r="E1550" s="85" t="str">
        <f t="shared" si="185"/>
        <v>0</v>
      </c>
      <c r="F1550" s="85" t="str">
        <f t="shared" si="186"/>
        <v>00</v>
      </c>
      <c r="G1550" s="85" t="str">
        <f t="shared" si="187"/>
        <v>1</v>
      </c>
      <c r="H1550" s="85" t="str">
        <f t="shared" si="188"/>
        <v>0</v>
      </c>
      <c r="I1550" s="106">
        <v>24600010</v>
      </c>
      <c r="J1550" s="98" t="s">
        <v>1328</v>
      </c>
      <c r="K1550" s="85" t="s">
        <v>4724</v>
      </c>
      <c r="L1550" s="105" t="s">
        <v>5027</v>
      </c>
      <c r="M1550" s="85" t="s">
        <v>2878</v>
      </c>
      <c r="N1550" s="85" t="s">
        <v>2879</v>
      </c>
      <c r="O1550" s="85" t="s">
        <v>2878</v>
      </c>
      <c r="P1550" s="86" t="s">
        <v>2880</v>
      </c>
    </row>
    <row r="1551" spans="2:16" ht="75" x14ac:dyDescent="0.25">
      <c r="B1551" s="85" t="str">
        <f t="shared" si="182"/>
        <v>2</v>
      </c>
      <c r="C1551" s="85" t="str">
        <f t="shared" si="183"/>
        <v>4</v>
      </c>
      <c r="D1551" s="85" t="str">
        <f t="shared" si="184"/>
        <v>6</v>
      </c>
      <c r="E1551" s="85" t="str">
        <f t="shared" si="185"/>
        <v>0</v>
      </c>
      <c r="F1551" s="85" t="str">
        <f t="shared" si="186"/>
        <v>00</v>
      </c>
      <c r="G1551" s="85" t="str">
        <f t="shared" si="187"/>
        <v>1</v>
      </c>
      <c r="H1551" s="85" t="str">
        <f t="shared" si="188"/>
        <v>1</v>
      </c>
      <c r="I1551" s="91">
        <v>24600011</v>
      </c>
      <c r="J1551" s="85" t="s">
        <v>4227</v>
      </c>
      <c r="K1551" s="85" t="s">
        <v>4725</v>
      </c>
      <c r="L1551" s="84"/>
      <c r="M1551" s="85" t="s">
        <v>4030</v>
      </c>
      <c r="N1551" s="85" t="s">
        <v>2879</v>
      </c>
      <c r="O1551" s="85" t="s">
        <v>4205</v>
      </c>
      <c r="P1551" s="86" t="s">
        <v>2890</v>
      </c>
    </row>
    <row r="1552" spans="2:16" ht="60" x14ac:dyDescent="0.25">
      <c r="B1552" s="85" t="str">
        <f t="shared" si="182"/>
        <v>2</v>
      </c>
      <c r="C1552" s="85" t="str">
        <f t="shared" si="183"/>
        <v>4</v>
      </c>
      <c r="D1552" s="85" t="str">
        <f t="shared" si="184"/>
        <v>7</v>
      </c>
      <c r="E1552" s="85" t="str">
        <f t="shared" si="185"/>
        <v>0</v>
      </c>
      <c r="F1552" s="85" t="str">
        <f t="shared" si="186"/>
        <v>00</v>
      </c>
      <c r="G1552" s="85" t="str">
        <f t="shared" si="187"/>
        <v>0</v>
      </c>
      <c r="H1552" s="85" t="str">
        <f t="shared" si="188"/>
        <v>0</v>
      </c>
      <c r="I1552" s="91">
        <v>24700000</v>
      </c>
      <c r="J1552" s="85" t="s">
        <v>4230</v>
      </c>
      <c r="K1552" s="85" t="s">
        <v>4726</v>
      </c>
      <c r="L1552" s="84"/>
      <c r="M1552" s="85" t="s">
        <v>2878</v>
      </c>
      <c r="N1552" s="85" t="s">
        <v>2879</v>
      </c>
      <c r="O1552" s="85" t="s">
        <v>2878</v>
      </c>
      <c r="P1552" s="86" t="s">
        <v>2880</v>
      </c>
    </row>
    <row r="1553" spans="2:16" ht="60" x14ac:dyDescent="0.25">
      <c r="B1553" s="85" t="str">
        <f t="shared" si="182"/>
        <v>2</v>
      </c>
      <c r="C1553" s="85" t="str">
        <f t="shared" si="183"/>
        <v>4</v>
      </c>
      <c r="D1553" s="85" t="str">
        <f t="shared" si="184"/>
        <v>7</v>
      </c>
      <c r="E1553" s="85" t="str">
        <f t="shared" si="185"/>
        <v>0</v>
      </c>
      <c r="F1553" s="85" t="str">
        <f t="shared" si="186"/>
        <v>00</v>
      </c>
      <c r="G1553" s="85" t="str">
        <f t="shared" si="187"/>
        <v>1</v>
      </c>
      <c r="H1553" s="85" t="str">
        <f t="shared" si="188"/>
        <v>0</v>
      </c>
      <c r="I1553" s="106">
        <v>24700010</v>
      </c>
      <c r="J1553" s="98" t="s">
        <v>4230</v>
      </c>
      <c r="K1553" s="85" t="s">
        <v>4726</v>
      </c>
      <c r="L1553" s="105" t="s">
        <v>5027</v>
      </c>
      <c r="M1553" s="85" t="s">
        <v>2878</v>
      </c>
      <c r="N1553" s="85" t="s">
        <v>2879</v>
      </c>
      <c r="O1553" s="85" t="s">
        <v>2878</v>
      </c>
      <c r="P1553" s="86" t="s">
        <v>2880</v>
      </c>
    </row>
    <row r="1554" spans="2:16" ht="75" x14ac:dyDescent="0.25">
      <c r="B1554" s="85" t="str">
        <f t="shared" si="182"/>
        <v>2</v>
      </c>
      <c r="C1554" s="85" t="str">
        <f t="shared" si="183"/>
        <v>4</v>
      </c>
      <c r="D1554" s="85" t="str">
        <f t="shared" si="184"/>
        <v>7</v>
      </c>
      <c r="E1554" s="85" t="str">
        <f t="shared" si="185"/>
        <v>0</v>
      </c>
      <c r="F1554" s="85" t="str">
        <f t="shared" si="186"/>
        <v>00</v>
      </c>
      <c r="G1554" s="85" t="str">
        <f t="shared" si="187"/>
        <v>1</v>
      </c>
      <c r="H1554" s="85" t="str">
        <f t="shared" si="188"/>
        <v>1</v>
      </c>
      <c r="I1554" s="91">
        <v>24700011</v>
      </c>
      <c r="J1554" s="85" t="s">
        <v>4232</v>
      </c>
      <c r="K1554" s="85" t="s">
        <v>4727</v>
      </c>
      <c r="L1554" s="84"/>
      <c r="M1554" s="85" t="s">
        <v>4030</v>
      </c>
      <c r="N1554" s="85" t="s">
        <v>2879</v>
      </c>
      <c r="O1554" s="85" t="s">
        <v>4205</v>
      </c>
      <c r="P1554" s="86" t="s">
        <v>2890</v>
      </c>
    </row>
    <row r="1555" spans="2:16" ht="30" x14ac:dyDescent="0.25">
      <c r="B1555" s="85" t="str">
        <f t="shared" si="182"/>
        <v>2</v>
      </c>
      <c r="C1555" s="85" t="str">
        <f t="shared" si="183"/>
        <v>4</v>
      </c>
      <c r="D1555" s="85" t="str">
        <f t="shared" si="184"/>
        <v>7</v>
      </c>
      <c r="E1555" s="85" t="str">
        <f t="shared" si="185"/>
        <v>8</v>
      </c>
      <c r="F1555" s="85" t="str">
        <f t="shared" si="186"/>
        <v>10</v>
      </c>
      <c r="G1555" s="85" t="str">
        <f t="shared" si="187"/>
        <v>4</v>
      </c>
      <c r="H1555" s="85" t="str">
        <f t="shared" si="188"/>
        <v>1</v>
      </c>
      <c r="I1555" s="91">
        <v>24781041</v>
      </c>
      <c r="J1555" s="85" t="s">
        <v>4881</v>
      </c>
      <c r="K1555" s="85" t="s">
        <v>2837</v>
      </c>
      <c r="L1555" s="84"/>
      <c r="M1555" s="85"/>
      <c r="N1555" s="85"/>
      <c r="O1555" s="85"/>
      <c r="P1555" s="86" t="s">
        <v>2890</v>
      </c>
    </row>
    <row r="1556" spans="2:16" ht="30" x14ac:dyDescent="0.25">
      <c r="B1556" s="85" t="str">
        <f t="shared" si="182"/>
        <v>2</v>
      </c>
      <c r="C1556" s="85" t="str">
        <f t="shared" si="183"/>
        <v>4</v>
      </c>
      <c r="D1556" s="85" t="str">
        <f t="shared" si="184"/>
        <v>8</v>
      </c>
      <c r="E1556" s="85" t="str">
        <f t="shared" si="185"/>
        <v>0</v>
      </c>
      <c r="F1556" s="85" t="str">
        <f t="shared" si="186"/>
        <v>00</v>
      </c>
      <c r="G1556" s="85" t="str">
        <f t="shared" si="187"/>
        <v>0</v>
      </c>
      <c r="H1556" s="85" t="str">
        <f t="shared" si="188"/>
        <v>0</v>
      </c>
      <c r="I1556" s="91">
        <v>24800000</v>
      </c>
      <c r="J1556" s="85" t="s">
        <v>4234</v>
      </c>
      <c r="K1556" s="85" t="s">
        <v>4729</v>
      </c>
      <c r="L1556" s="84"/>
      <c r="M1556" s="85" t="s">
        <v>2878</v>
      </c>
      <c r="N1556" s="85" t="s">
        <v>2879</v>
      </c>
      <c r="O1556" s="85" t="s">
        <v>2878</v>
      </c>
      <c r="P1556" s="86" t="s">
        <v>2880</v>
      </c>
    </row>
    <row r="1557" spans="2:16" ht="31.5" x14ac:dyDescent="0.25">
      <c r="B1557" s="85" t="str">
        <f t="shared" si="182"/>
        <v>2</v>
      </c>
      <c r="C1557" s="85" t="str">
        <f t="shared" si="183"/>
        <v>4</v>
      </c>
      <c r="D1557" s="85" t="str">
        <f t="shared" si="184"/>
        <v>8</v>
      </c>
      <c r="E1557" s="85" t="str">
        <f t="shared" si="185"/>
        <v>0</v>
      </c>
      <c r="F1557" s="85" t="str">
        <f t="shared" si="186"/>
        <v>00</v>
      </c>
      <c r="G1557" s="85" t="str">
        <f t="shared" si="187"/>
        <v>1</v>
      </c>
      <c r="H1557" s="85" t="str">
        <f t="shared" si="188"/>
        <v>0</v>
      </c>
      <c r="I1557" s="106">
        <v>24800010</v>
      </c>
      <c r="J1557" s="98" t="s">
        <v>4728</v>
      </c>
      <c r="K1557" s="85" t="s">
        <v>4729</v>
      </c>
      <c r="L1557" s="105" t="s">
        <v>5027</v>
      </c>
      <c r="M1557" s="85" t="s">
        <v>2878</v>
      </c>
      <c r="N1557" s="85" t="s">
        <v>2879</v>
      </c>
      <c r="O1557" s="85" t="s">
        <v>2878</v>
      </c>
      <c r="P1557" s="86" t="s">
        <v>2880</v>
      </c>
    </row>
    <row r="1558" spans="2:16" ht="75" x14ac:dyDescent="0.25">
      <c r="B1558" s="85" t="str">
        <f t="shared" si="182"/>
        <v>2</v>
      </c>
      <c r="C1558" s="85" t="str">
        <f t="shared" si="183"/>
        <v>4</v>
      </c>
      <c r="D1558" s="85" t="str">
        <f t="shared" si="184"/>
        <v>8</v>
      </c>
      <c r="E1558" s="85" t="str">
        <f t="shared" si="185"/>
        <v>0</v>
      </c>
      <c r="F1558" s="85" t="str">
        <f t="shared" si="186"/>
        <v>00</v>
      </c>
      <c r="G1558" s="85" t="str">
        <f t="shared" si="187"/>
        <v>1</v>
      </c>
      <c r="H1558" s="85" t="str">
        <f t="shared" si="188"/>
        <v>1</v>
      </c>
      <c r="I1558" s="91">
        <v>24800011</v>
      </c>
      <c r="J1558" s="85" t="s">
        <v>4730</v>
      </c>
      <c r="K1558" s="85" t="s">
        <v>4731</v>
      </c>
      <c r="L1558" s="84"/>
      <c r="M1558" s="85" t="s">
        <v>4030</v>
      </c>
      <c r="N1558" s="85" t="s">
        <v>2879</v>
      </c>
      <c r="O1558" s="85" t="s">
        <v>4205</v>
      </c>
      <c r="P1558" s="86" t="s">
        <v>2890</v>
      </c>
    </row>
    <row r="1559" spans="2:16" ht="45" x14ac:dyDescent="0.25">
      <c r="B1559" s="85" t="str">
        <f t="shared" ref="B1559:B1568" si="189">MID($I1559,1,1)</f>
        <v>2</v>
      </c>
      <c r="C1559" s="85" t="str">
        <f t="shared" ref="C1559:C1568" si="190">MID($I1559,2,1)</f>
        <v>9</v>
      </c>
      <c r="D1559" s="85" t="str">
        <f t="shared" ref="D1559:D1568" si="191">MID($I1559,3,1)</f>
        <v>0</v>
      </c>
      <c r="E1559" s="85" t="str">
        <f t="shared" ref="E1559:E1568" si="192">MID($I1559,4,1)</f>
        <v>0</v>
      </c>
      <c r="F1559" s="85" t="str">
        <f t="shared" ref="F1559:F1568" si="193">MID($I1559,5,2)</f>
        <v>00</v>
      </c>
      <c r="G1559" s="85" t="str">
        <f t="shared" ref="G1559:G1568" si="194">MID($I1559,7,1)</f>
        <v>0</v>
      </c>
      <c r="H1559" s="85" t="str">
        <f t="shared" ref="H1559:H1568" si="195">MID($I1559,8,1)</f>
        <v>0</v>
      </c>
      <c r="I1559" s="91">
        <v>29000000</v>
      </c>
      <c r="J1559" s="85" t="s">
        <v>2839</v>
      </c>
      <c r="K1559" s="85" t="s">
        <v>4732</v>
      </c>
      <c r="L1559" s="84"/>
      <c r="M1559" s="85" t="s">
        <v>2878</v>
      </c>
      <c r="N1559" s="85" t="s">
        <v>2879</v>
      </c>
      <c r="O1559" s="85" t="s">
        <v>2878</v>
      </c>
      <c r="P1559" s="86" t="s">
        <v>2880</v>
      </c>
    </row>
    <row r="1560" spans="2:16" ht="60" x14ac:dyDescent="0.25">
      <c r="B1560" s="85" t="str">
        <f t="shared" si="189"/>
        <v>2</v>
      </c>
      <c r="C1560" s="85" t="str">
        <f t="shared" si="190"/>
        <v>9</v>
      </c>
      <c r="D1560" s="85" t="str">
        <f t="shared" si="191"/>
        <v>1</v>
      </c>
      <c r="E1560" s="85" t="str">
        <f t="shared" si="192"/>
        <v>0</v>
      </c>
      <c r="F1560" s="85" t="str">
        <f t="shared" si="193"/>
        <v>00</v>
      </c>
      <c r="G1560" s="85" t="str">
        <f t="shared" si="194"/>
        <v>0</v>
      </c>
      <c r="H1560" s="85" t="str">
        <f t="shared" si="195"/>
        <v>0</v>
      </c>
      <c r="I1560" s="91">
        <v>29100000</v>
      </c>
      <c r="J1560" s="85" t="s">
        <v>4733</v>
      </c>
      <c r="K1560" s="85" t="s">
        <v>4734</v>
      </c>
      <c r="L1560" s="84"/>
      <c r="M1560" s="85" t="s">
        <v>2878</v>
      </c>
      <c r="N1560" s="85" t="s">
        <v>2879</v>
      </c>
      <c r="O1560" s="85" t="s">
        <v>2878</v>
      </c>
      <c r="P1560" s="86" t="s">
        <v>2880</v>
      </c>
    </row>
    <row r="1561" spans="2:16" ht="60" x14ac:dyDescent="0.25">
      <c r="B1561" s="85" t="str">
        <f t="shared" si="189"/>
        <v>2</v>
      </c>
      <c r="C1561" s="85" t="str">
        <f t="shared" si="190"/>
        <v>9</v>
      </c>
      <c r="D1561" s="85" t="str">
        <f t="shared" si="191"/>
        <v>1</v>
      </c>
      <c r="E1561" s="85" t="str">
        <f t="shared" si="192"/>
        <v>0</v>
      </c>
      <c r="F1561" s="85" t="str">
        <f t="shared" si="193"/>
        <v>00</v>
      </c>
      <c r="G1561" s="85" t="str">
        <f t="shared" si="194"/>
        <v>1</v>
      </c>
      <c r="H1561" s="85" t="str">
        <f t="shared" si="195"/>
        <v>0</v>
      </c>
      <c r="I1561" s="91">
        <v>29100010</v>
      </c>
      <c r="J1561" s="85" t="s">
        <v>4733</v>
      </c>
      <c r="K1561" s="85" t="s">
        <v>4734</v>
      </c>
      <c r="L1561" s="84"/>
      <c r="M1561" s="85" t="s">
        <v>2878</v>
      </c>
      <c r="N1561" s="85" t="s">
        <v>2879</v>
      </c>
      <c r="O1561" s="85" t="s">
        <v>2878</v>
      </c>
      <c r="P1561" s="86" t="s">
        <v>2880</v>
      </c>
    </row>
    <row r="1562" spans="2:16" ht="60" x14ac:dyDescent="0.25">
      <c r="B1562" s="85" t="str">
        <f t="shared" si="189"/>
        <v>2</v>
      </c>
      <c r="C1562" s="85" t="str">
        <f t="shared" si="190"/>
        <v>9</v>
      </c>
      <c r="D1562" s="85" t="str">
        <f t="shared" si="191"/>
        <v>1</v>
      </c>
      <c r="E1562" s="85" t="str">
        <f t="shared" si="192"/>
        <v>0</v>
      </c>
      <c r="F1562" s="85" t="str">
        <f t="shared" si="193"/>
        <v>00</v>
      </c>
      <c r="G1562" s="85" t="str">
        <f t="shared" si="194"/>
        <v>1</v>
      </c>
      <c r="H1562" s="85" t="str">
        <f t="shared" si="195"/>
        <v>1</v>
      </c>
      <c r="I1562" s="91">
        <v>29100011</v>
      </c>
      <c r="J1562" s="85" t="s">
        <v>4913</v>
      </c>
      <c r="K1562" s="85" t="s">
        <v>4735</v>
      </c>
      <c r="L1562" s="84"/>
      <c r="M1562" s="85" t="s">
        <v>4736</v>
      </c>
      <c r="N1562" s="85" t="s">
        <v>2879</v>
      </c>
      <c r="O1562" s="85" t="s">
        <v>4737</v>
      </c>
      <c r="P1562" s="86" t="s">
        <v>2890</v>
      </c>
    </row>
    <row r="1563" spans="2:16" ht="45" x14ac:dyDescent="0.25">
      <c r="B1563" s="85" t="str">
        <f t="shared" si="189"/>
        <v>2</v>
      </c>
      <c r="C1563" s="85" t="str">
        <f t="shared" si="190"/>
        <v>9</v>
      </c>
      <c r="D1563" s="85" t="str">
        <f t="shared" si="191"/>
        <v>2</v>
      </c>
      <c r="E1563" s="85" t="str">
        <f t="shared" si="192"/>
        <v>0</v>
      </c>
      <c r="F1563" s="85" t="str">
        <f t="shared" si="193"/>
        <v>00</v>
      </c>
      <c r="G1563" s="85" t="str">
        <f t="shared" si="194"/>
        <v>0</v>
      </c>
      <c r="H1563" s="85" t="str">
        <f t="shared" si="195"/>
        <v>0</v>
      </c>
      <c r="I1563" s="91">
        <v>29200000</v>
      </c>
      <c r="J1563" s="85" t="s">
        <v>4738</v>
      </c>
      <c r="K1563" s="85" t="s">
        <v>4739</v>
      </c>
      <c r="L1563" s="84"/>
      <c r="M1563" s="85" t="s">
        <v>2878</v>
      </c>
      <c r="N1563" s="85" t="s">
        <v>2879</v>
      </c>
      <c r="O1563" s="85" t="s">
        <v>2878</v>
      </c>
      <c r="P1563" s="86" t="s">
        <v>2880</v>
      </c>
    </row>
    <row r="1564" spans="2:16" ht="45" x14ac:dyDescent="0.25">
      <c r="B1564" s="85" t="str">
        <f t="shared" si="189"/>
        <v>2</v>
      </c>
      <c r="C1564" s="85" t="str">
        <f t="shared" si="190"/>
        <v>9</v>
      </c>
      <c r="D1564" s="85" t="str">
        <f t="shared" si="191"/>
        <v>2</v>
      </c>
      <c r="E1564" s="85" t="str">
        <f t="shared" si="192"/>
        <v>0</v>
      </c>
      <c r="F1564" s="85" t="str">
        <f t="shared" si="193"/>
        <v>00</v>
      </c>
      <c r="G1564" s="85" t="str">
        <f t="shared" si="194"/>
        <v>1</v>
      </c>
      <c r="H1564" s="85" t="str">
        <f t="shared" si="195"/>
        <v>0</v>
      </c>
      <c r="I1564" s="91">
        <v>29200010</v>
      </c>
      <c r="J1564" s="85" t="s">
        <v>4740</v>
      </c>
      <c r="K1564" s="85" t="s">
        <v>4741</v>
      </c>
      <c r="L1564" s="84"/>
      <c r="M1564" s="85" t="s">
        <v>2878</v>
      </c>
      <c r="N1564" s="85" t="s">
        <v>2879</v>
      </c>
      <c r="O1564" s="85" t="s">
        <v>2878</v>
      </c>
      <c r="P1564" s="86" t="s">
        <v>2880</v>
      </c>
    </row>
    <row r="1565" spans="2:16" ht="45" x14ac:dyDescent="0.25">
      <c r="B1565" s="85" t="str">
        <f t="shared" si="189"/>
        <v>2</v>
      </c>
      <c r="C1565" s="85" t="str">
        <f t="shared" si="190"/>
        <v>9</v>
      </c>
      <c r="D1565" s="85" t="str">
        <f t="shared" si="191"/>
        <v>2</v>
      </c>
      <c r="E1565" s="85" t="str">
        <f t="shared" si="192"/>
        <v>0</v>
      </c>
      <c r="F1565" s="85" t="str">
        <f t="shared" si="193"/>
        <v>00</v>
      </c>
      <c r="G1565" s="85" t="str">
        <f t="shared" si="194"/>
        <v>1</v>
      </c>
      <c r="H1565" s="85" t="str">
        <f t="shared" si="195"/>
        <v>1</v>
      </c>
      <c r="I1565" s="91">
        <v>29200011</v>
      </c>
      <c r="J1565" s="85" t="s">
        <v>4742</v>
      </c>
      <c r="K1565" s="85" t="s">
        <v>4743</v>
      </c>
      <c r="L1565" s="84"/>
      <c r="M1565" s="85" t="s">
        <v>4744</v>
      </c>
      <c r="N1565" s="85" t="s">
        <v>2879</v>
      </c>
      <c r="O1565" s="85" t="s">
        <v>4745</v>
      </c>
      <c r="P1565" s="86" t="s">
        <v>2890</v>
      </c>
    </row>
    <row r="1566" spans="2:16" ht="45" x14ac:dyDescent="0.25">
      <c r="B1566" s="85" t="str">
        <f t="shared" si="189"/>
        <v>2</v>
      </c>
      <c r="C1566" s="85" t="str">
        <f t="shared" si="190"/>
        <v>9</v>
      </c>
      <c r="D1566" s="85" t="str">
        <f t="shared" si="191"/>
        <v>2</v>
      </c>
      <c r="E1566" s="85" t="str">
        <f t="shared" si="192"/>
        <v>0</v>
      </c>
      <c r="F1566" s="85" t="str">
        <f t="shared" si="193"/>
        <v>00</v>
      </c>
      <c r="G1566" s="85" t="str">
        <f t="shared" si="194"/>
        <v>2</v>
      </c>
      <c r="H1566" s="85" t="str">
        <f t="shared" si="195"/>
        <v>0</v>
      </c>
      <c r="I1566" s="91">
        <v>29200020</v>
      </c>
      <c r="J1566" s="85" t="s">
        <v>4746</v>
      </c>
      <c r="K1566" s="85" t="s">
        <v>4747</v>
      </c>
      <c r="L1566" s="84"/>
      <c r="M1566" s="85" t="s">
        <v>2878</v>
      </c>
      <c r="N1566" s="85" t="s">
        <v>2879</v>
      </c>
      <c r="O1566" s="85" t="s">
        <v>2878</v>
      </c>
      <c r="P1566" s="86" t="s">
        <v>2880</v>
      </c>
    </row>
    <row r="1567" spans="2:16" ht="45" x14ac:dyDescent="0.25">
      <c r="B1567" s="85" t="str">
        <f t="shared" si="189"/>
        <v>2</v>
      </c>
      <c r="C1567" s="85" t="str">
        <f t="shared" si="190"/>
        <v>9</v>
      </c>
      <c r="D1567" s="85" t="str">
        <f t="shared" si="191"/>
        <v>2</v>
      </c>
      <c r="E1567" s="85" t="str">
        <f t="shared" si="192"/>
        <v>0</v>
      </c>
      <c r="F1567" s="85" t="str">
        <f t="shared" si="193"/>
        <v>00</v>
      </c>
      <c r="G1567" s="85" t="str">
        <f t="shared" si="194"/>
        <v>2</v>
      </c>
      <c r="H1567" s="85" t="str">
        <f t="shared" si="195"/>
        <v>1</v>
      </c>
      <c r="I1567" s="91">
        <v>29200021</v>
      </c>
      <c r="J1567" s="85" t="s">
        <v>4748</v>
      </c>
      <c r="K1567" s="85" t="s">
        <v>4749</v>
      </c>
      <c r="L1567" s="84"/>
      <c r="M1567" s="85" t="s">
        <v>4744</v>
      </c>
      <c r="N1567" s="85" t="s">
        <v>2879</v>
      </c>
      <c r="O1567" s="85" t="s">
        <v>4745</v>
      </c>
      <c r="P1567" s="86" t="s">
        <v>2890</v>
      </c>
    </row>
    <row r="1568" spans="2:16" ht="60" x14ac:dyDescent="0.25">
      <c r="B1568" s="85" t="str">
        <f t="shared" si="189"/>
        <v>2</v>
      </c>
      <c r="C1568" s="85" t="str">
        <f t="shared" si="190"/>
        <v>9</v>
      </c>
      <c r="D1568" s="85" t="str">
        <f t="shared" si="191"/>
        <v>3</v>
      </c>
      <c r="E1568" s="85" t="str">
        <f t="shared" si="192"/>
        <v>0</v>
      </c>
      <c r="F1568" s="85" t="str">
        <f t="shared" si="193"/>
        <v>00</v>
      </c>
      <c r="G1568" s="85" t="str">
        <f t="shared" si="194"/>
        <v>0</v>
      </c>
      <c r="H1568" s="85" t="str">
        <f t="shared" si="195"/>
        <v>0</v>
      </c>
      <c r="I1568" s="91">
        <v>29300000</v>
      </c>
      <c r="J1568" s="85" t="s">
        <v>4750</v>
      </c>
      <c r="K1568" s="85" t="s">
        <v>4751</v>
      </c>
      <c r="L1568" s="84"/>
      <c r="M1568" s="85" t="s">
        <v>2878</v>
      </c>
      <c r="N1568" s="85" t="s">
        <v>2879</v>
      </c>
      <c r="O1568" s="85" t="s">
        <v>2878</v>
      </c>
      <c r="P1568" s="86" t="s">
        <v>2880</v>
      </c>
    </row>
    <row r="1569" spans="2:16" ht="60" x14ac:dyDescent="0.25">
      <c r="B1569" s="85" t="str">
        <f t="shared" ref="B1569:B1579" si="196">MID($I1569,1,1)</f>
        <v>2</v>
      </c>
      <c r="C1569" s="85" t="str">
        <f t="shared" ref="C1569:C1579" si="197">MID($I1569,2,1)</f>
        <v>9</v>
      </c>
      <c r="D1569" s="85" t="str">
        <f t="shared" ref="D1569:D1579" si="198">MID($I1569,3,1)</f>
        <v>3</v>
      </c>
      <c r="E1569" s="85" t="str">
        <f t="shared" ref="E1569:E1579" si="199">MID($I1569,4,1)</f>
        <v>0</v>
      </c>
      <c r="F1569" s="85" t="str">
        <f t="shared" ref="F1569:F1579" si="200">MID($I1569,5,2)</f>
        <v>00</v>
      </c>
      <c r="G1569" s="85" t="str">
        <f t="shared" ref="G1569:G1579" si="201">MID($I1569,7,1)</f>
        <v>1</v>
      </c>
      <c r="H1569" s="85" t="str">
        <f t="shared" ref="H1569:H1579" si="202">MID($I1569,8,1)</f>
        <v>0</v>
      </c>
      <c r="I1569" s="91">
        <v>29300010</v>
      </c>
      <c r="J1569" s="85" t="s">
        <v>4750</v>
      </c>
      <c r="K1569" s="85" t="s">
        <v>4751</v>
      </c>
      <c r="L1569" s="84"/>
      <c r="M1569" s="85" t="s">
        <v>2878</v>
      </c>
      <c r="N1569" s="85" t="s">
        <v>2879</v>
      </c>
      <c r="O1569" s="85" t="s">
        <v>2878</v>
      </c>
      <c r="P1569" s="86" t="s">
        <v>2880</v>
      </c>
    </row>
    <row r="1570" spans="2:16" ht="60" x14ac:dyDescent="0.25">
      <c r="B1570" s="85" t="str">
        <f t="shared" si="196"/>
        <v>2</v>
      </c>
      <c r="C1570" s="85" t="str">
        <f t="shared" si="197"/>
        <v>9</v>
      </c>
      <c r="D1570" s="85" t="str">
        <f t="shared" si="198"/>
        <v>3</v>
      </c>
      <c r="E1570" s="85" t="str">
        <f t="shared" si="199"/>
        <v>0</v>
      </c>
      <c r="F1570" s="85" t="str">
        <f t="shared" si="200"/>
        <v>00</v>
      </c>
      <c r="G1570" s="85" t="str">
        <f t="shared" si="201"/>
        <v>1</v>
      </c>
      <c r="H1570" s="85" t="str">
        <f t="shared" si="202"/>
        <v>1</v>
      </c>
      <c r="I1570" s="91">
        <v>29300011</v>
      </c>
      <c r="J1570" s="85" t="s">
        <v>4752</v>
      </c>
      <c r="K1570" s="85" t="s">
        <v>4753</v>
      </c>
      <c r="L1570" s="84"/>
      <c r="M1570" s="85" t="s">
        <v>4582</v>
      </c>
      <c r="N1570" s="85" t="s">
        <v>2879</v>
      </c>
      <c r="O1570" s="85" t="s">
        <v>4754</v>
      </c>
      <c r="P1570" s="86" t="s">
        <v>2890</v>
      </c>
    </row>
    <row r="1571" spans="2:16" ht="30" x14ac:dyDescent="0.25">
      <c r="B1571" s="85" t="str">
        <f t="shared" si="196"/>
        <v>2</v>
      </c>
      <c r="C1571" s="85" t="str">
        <f t="shared" si="197"/>
        <v>9</v>
      </c>
      <c r="D1571" s="85" t="str">
        <f t="shared" si="198"/>
        <v>4</v>
      </c>
      <c r="E1571" s="85" t="str">
        <f t="shared" si="199"/>
        <v>0</v>
      </c>
      <c r="F1571" s="85" t="str">
        <f t="shared" si="200"/>
        <v>00</v>
      </c>
      <c r="G1571" s="85" t="str">
        <f t="shared" si="201"/>
        <v>0</v>
      </c>
      <c r="H1571" s="85" t="str">
        <f t="shared" si="202"/>
        <v>0</v>
      </c>
      <c r="I1571" s="91">
        <v>29400000</v>
      </c>
      <c r="J1571" s="85" t="s">
        <v>4755</v>
      </c>
      <c r="K1571" s="85" t="s">
        <v>4756</v>
      </c>
      <c r="L1571" s="84"/>
      <c r="M1571" s="85" t="s">
        <v>2878</v>
      </c>
      <c r="N1571" s="85" t="s">
        <v>2879</v>
      </c>
      <c r="O1571" s="85" t="s">
        <v>2878</v>
      </c>
      <c r="P1571" s="86" t="s">
        <v>2880</v>
      </c>
    </row>
    <row r="1572" spans="2:16" ht="30" x14ac:dyDescent="0.25">
      <c r="B1572" s="85" t="str">
        <f t="shared" si="196"/>
        <v>2</v>
      </c>
      <c r="C1572" s="85" t="str">
        <f t="shared" si="197"/>
        <v>9</v>
      </c>
      <c r="D1572" s="85" t="str">
        <f t="shared" si="198"/>
        <v>4</v>
      </c>
      <c r="E1572" s="85" t="str">
        <f t="shared" si="199"/>
        <v>0</v>
      </c>
      <c r="F1572" s="85" t="str">
        <f t="shared" si="200"/>
        <v>00</v>
      </c>
      <c r="G1572" s="85" t="str">
        <f t="shared" si="201"/>
        <v>1</v>
      </c>
      <c r="H1572" s="85" t="str">
        <f t="shared" si="202"/>
        <v>0</v>
      </c>
      <c r="I1572" s="91">
        <v>29400010</v>
      </c>
      <c r="J1572" s="85" t="s">
        <v>4755</v>
      </c>
      <c r="K1572" s="85" t="s">
        <v>4756</v>
      </c>
      <c r="L1572" s="84"/>
      <c r="M1572" s="85" t="s">
        <v>2878</v>
      </c>
      <c r="N1572" s="85" t="s">
        <v>2879</v>
      </c>
      <c r="O1572" s="85" t="s">
        <v>2878</v>
      </c>
      <c r="P1572" s="86" t="s">
        <v>2880</v>
      </c>
    </row>
    <row r="1573" spans="2:16" ht="75" x14ac:dyDescent="0.25">
      <c r="B1573" s="85" t="str">
        <f t="shared" si="196"/>
        <v>2</v>
      </c>
      <c r="C1573" s="85" t="str">
        <f t="shared" si="197"/>
        <v>9</v>
      </c>
      <c r="D1573" s="85" t="str">
        <f t="shared" si="198"/>
        <v>4</v>
      </c>
      <c r="E1573" s="85" t="str">
        <f t="shared" si="199"/>
        <v>0</v>
      </c>
      <c r="F1573" s="85" t="str">
        <f t="shared" si="200"/>
        <v>00</v>
      </c>
      <c r="G1573" s="85" t="str">
        <f t="shared" si="201"/>
        <v>1</v>
      </c>
      <c r="H1573" s="85" t="str">
        <f t="shared" si="202"/>
        <v>1</v>
      </c>
      <c r="I1573" s="91">
        <v>29400011</v>
      </c>
      <c r="J1573" s="85" t="s">
        <v>4757</v>
      </c>
      <c r="K1573" s="85" t="s">
        <v>4758</v>
      </c>
      <c r="L1573" s="84"/>
      <c r="M1573" s="85" t="s">
        <v>4632</v>
      </c>
      <c r="N1573" s="85" t="s">
        <v>2879</v>
      </c>
      <c r="O1573" s="85" t="s">
        <v>4759</v>
      </c>
      <c r="P1573" s="86" t="s">
        <v>2890</v>
      </c>
    </row>
    <row r="1574" spans="2:16" ht="30" x14ac:dyDescent="0.25">
      <c r="B1574" s="85" t="str">
        <f t="shared" si="196"/>
        <v>2</v>
      </c>
      <c r="C1574" s="85" t="str">
        <f t="shared" si="197"/>
        <v>9</v>
      </c>
      <c r="D1574" s="85" t="str">
        <f t="shared" si="198"/>
        <v>9</v>
      </c>
      <c r="E1574" s="85" t="str">
        <f t="shared" si="199"/>
        <v>0</v>
      </c>
      <c r="F1574" s="85" t="str">
        <f t="shared" si="200"/>
        <v>00</v>
      </c>
      <c r="G1574" s="85" t="str">
        <f t="shared" si="201"/>
        <v>0</v>
      </c>
      <c r="H1574" s="85" t="str">
        <f t="shared" si="202"/>
        <v>0</v>
      </c>
      <c r="I1574" s="91">
        <v>29900000</v>
      </c>
      <c r="J1574" s="85" t="s">
        <v>4760</v>
      </c>
      <c r="K1574" s="85" t="s">
        <v>4761</v>
      </c>
      <c r="L1574" s="84"/>
      <c r="M1574" s="85" t="s">
        <v>2878</v>
      </c>
      <c r="N1574" s="85" t="s">
        <v>2879</v>
      </c>
      <c r="O1574" s="85" t="s">
        <v>2878</v>
      </c>
      <c r="P1574" s="86" t="s">
        <v>2880</v>
      </c>
    </row>
    <row r="1575" spans="2:16" ht="30" x14ac:dyDescent="0.25">
      <c r="B1575" s="85" t="str">
        <f t="shared" si="196"/>
        <v>2</v>
      </c>
      <c r="C1575" s="85" t="str">
        <f t="shared" si="197"/>
        <v>9</v>
      </c>
      <c r="D1575" s="85" t="str">
        <f t="shared" si="198"/>
        <v>9</v>
      </c>
      <c r="E1575" s="85" t="str">
        <f t="shared" si="199"/>
        <v>0</v>
      </c>
      <c r="F1575" s="85" t="str">
        <f t="shared" si="200"/>
        <v>00</v>
      </c>
      <c r="G1575" s="85" t="str">
        <f t="shared" si="201"/>
        <v>1</v>
      </c>
      <c r="H1575" s="85" t="str">
        <f t="shared" si="202"/>
        <v>0</v>
      </c>
      <c r="I1575" s="91">
        <v>29900010</v>
      </c>
      <c r="J1575" s="85" t="s">
        <v>4760</v>
      </c>
      <c r="K1575" s="85" t="s">
        <v>4761</v>
      </c>
      <c r="L1575" s="84"/>
      <c r="M1575" s="85" t="s">
        <v>2878</v>
      </c>
      <c r="N1575" s="85" t="s">
        <v>2879</v>
      </c>
      <c r="O1575" s="85" t="s">
        <v>2878</v>
      </c>
      <c r="P1575" s="86" t="s">
        <v>2880</v>
      </c>
    </row>
    <row r="1576" spans="2:16" ht="60" x14ac:dyDescent="0.25">
      <c r="B1576" s="85" t="str">
        <f t="shared" si="196"/>
        <v>2</v>
      </c>
      <c r="C1576" s="85" t="str">
        <f t="shared" si="197"/>
        <v>9</v>
      </c>
      <c r="D1576" s="85" t="str">
        <f t="shared" si="198"/>
        <v>9</v>
      </c>
      <c r="E1576" s="85" t="str">
        <f t="shared" si="199"/>
        <v>0</v>
      </c>
      <c r="F1576" s="85" t="str">
        <f t="shared" si="200"/>
        <v>00</v>
      </c>
      <c r="G1576" s="85" t="str">
        <f t="shared" si="201"/>
        <v>1</v>
      </c>
      <c r="H1576" s="85" t="str">
        <f t="shared" si="202"/>
        <v>1</v>
      </c>
      <c r="I1576" s="91">
        <v>29900011</v>
      </c>
      <c r="J1576" s="85" t="s">
        <v>4762</v>
      </c>
      <c r="K1576" s="85" t="s">
        <v>4763</v>
      </c>
      <c r="L1576" s="84"/>
      <c r="M1576" s="85" t="s">
        <v>4632</v>
      </c>
      <c r="N1576" s="85" t="s">
        <v>2879</v>
      </c>
      <c r="O1576" s="85" t="s">
        <v>4764</v>
      </c>
      <c r="P1576" s="86" t="s">
        <v>2890</v>
      </c>
    </row>
    <row r="1577" spans="2:16" ht="60" x14ac:dyDescent="0.25">
      <c r="B1577" s="85" t="str">
        <f t="shared" si="196"/>
        <v>2</v>
      </c>
      <c r="C1577" s="85" t="str">
        <f t="shared" si="197"/>
        <v>9</v>
      </c>
      <c r="D1577" s="85" t="str">
        <f t="shared" si="198"/>
        <v>9</v>
      </c>
      <c r="E1577" s="85" t="str">
        <f t="shared" si="199"/>
        <v>8</v>
      </c>
      <c r="F1577" s="85" t="str">
        <f t="shared" si="200"/>
        <v>00</v>
      </c>
      <c r="G1577" s="85" t="str">
        <f t="shared" si="201"/>
        <v>2</v>
      </c>
      <c r="H1577" s="85" t="str">
        <f t="shared" si="202"/>
        <v>0</v>
      </c>
      <c r="I1577" s="91">
        <v>29980020</v>
      </c>
      <c r="J1577" s="85" t="s">
        <v>2861</v>
      </c>
      <c r="K1577" s="85" t="s">
        <v>2862</v>
      </c>
      <c r="L1577" s="84"/>
      <c r="M1577" s="85"/>
      <c r="N1577" s="85" t="s">
        <v>2863</v>
      </c>
      <c r="O1577" s="85"/>
      <c r="P1577" s="86" t="s">
        <v>2880</v>
      </c>
    </row>
    <row r="1578" spans="2:16" ht="60" x14ac:dyDescent="0.25">
      <c r="B1578" s="85" t="str">
        <f t="shared" si="196"/>
        <v>2</v>
      </c>
      <c r="C1578" s="85" t="str">
        <f t="shared" si="197"/>
        <v>9</v>
      </c>
      <c r="D1578" s="85" t="str">
        <f t="shared" si="198"/>
        <v>9</v>
      </c>
      <c r="E1578" s="85" t="str">
        <f t="shared" si="199"/>
        <v>8</v>
      </c>
      <c r="F1578" s="85" t="str">
        <f t="shared" si="200"/>
        <v>00</v>
      </c>
      <c r="G1578" s="85" t="str">
        <f t="shared" si="201"/>
        <v>2</v>
      </c>
      <c r="H1578" s="85" t="str">
        <f t="shared" si="202"/>
        <v>1</v>
      </c>
      <c r="I1578" s="91">
        <v>29980021</v>
      </c>
      <c r="J1578" s="85" t="s">
        <v>4914</v>
      </c>
      <c r="K1578" s="85" t="s">
        <v>2862</v>
      </c>
      <c r="L1578" s="84"/>
      <c r="M1578" s="85"/>
      <c r="N1578" s="85" t="s">
        <v>2863</v>
      </c>
      <c r="O1578" s="85"/>
      <c r="P1578" s="86" t="s">
        <v>2890</v>
      </c>
    </row>
    <row r="1579" spans="2:16" ht="60" x14ac:dyDescent="0.25">
      <c r="B1579" s="85" t="str">
        <f t="shared" si="196"/>
        <v>9</v>
      </c>
      <c r="C1579" s="85" t="str">
        <f t="shared" si="197"/>
        <v>9</v>
      </c>
      <c r="D1579" s="85" t="str">
        <f t="shared" si="198"/>
        <v>9</v>
      </c>
      <c r="E1579" s="85" t="str">
        <f t="shared" si="199"/>
        <v>0</v>
      </c>
      <c r="F1579" s="85" t="str">
        <f t="shared" si="200"/>
        <v>00</v>
      </c>
      <c r="G1579" s="85" t="str">
        <f t="shared" si="201"/>
        <v>0</v>
      </c>
      <c r="H1579" s="85" t="str">
        <f t="shared" si="202"/>
        <v>0</v>
      </c>
      <c r="I1579" s="91">
        <v>99900000</v>
      </c>
      <c r="J1579" s="85" t="s">
        <v>2865</v>
      </c>
      <c r="K1579" s="85" t="s">
        <v>2866</v>
      </c>
      <c r="L1579" s="84"/>
      <c r="M1579" s="85"/>
      <c r="N1579" s="85" t="s">
        <v>2867</v>
      </c>
      <c r="O1579" s="85"/>
      <c r="P1579" s="86" t="s">
        <v>2880</v>
      </c>
    </row>
  </sheetData>
  <autoFilter ref="B2:P1579"/>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Ementário Anterior</vt:lpstr>
      <vt:lpstr>DE-PARA</vt:lpstr>
      <vt:lpstr>Novo Ementário</vt:lpstr>
      <vt:lpstr>'DE-PARA'!Area_de_impressao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STN</dc:creator>
  <cp:lastModifiedBy>Rafael</cp:lastModifiedBy>
  <cp:lastPrinted>2017-01-02T18:58:03Z</cp:lastPrinted>
  <dcterms:created xsi:type="dcterms:W3CDTF">2016-06-23T18:04:26Z</dcterms:created>
  <dcterms:modified xsi:type="dcterms:W3CDTF">2017-08-25T20:45:49Z</dcterms:modified>
</cp:coreProperties>
</file>